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注文表" sheetId="1" r:id="rId1"/>
    <sheet name="請求書「弊社使用」" sheetId="2" r:id="rId2"/>
  </sheets>
  <definedNames/>
  <calcPr fullCalcOnLoad="1"/>
</workbook>
</file>

<file path=xl/sharedStrings.xml><?xml version="1.0" encoding="utf-8"?>
<sst xmlns="http://schemas.openxmlformats.org/spreadsheetml/2006/main" count="81" uniqueCount="63">
  <si>
    <r>
      <t>タオバオ代行</t>
    </r>
    <r>
      <rPr>
        <b/>
        <sz val="16"/>
        <rFont val="MS PGothic"/>
        <family val="2"/>
      </rPr>
      <t xml:space="preserve">TOC </t>
    </r>
    <r>
      <rPr>
        <b/>
        <sz val="16"/>
        <rFont val="MS PGothic"/>
        <family val="2"/>
      </rPr>
      <t>オーダーフォーム</t>
    </r>
  </si>
  <si>
    <t>会社名：</t>
  </si>
  <si>
    <t>Taobaotoc</t>
  </si>
  <si>
    <t>名前  ：</t>
  </si>
  <si>
    <t>■本社</t>
  </si>
  <si>
    <t>住所　：</t>
  </si>
  <si>
    <r>
      <t>江蘇省南通市崇川区</t>
    </r>
    <r>
      <rPr>
        <sz val="12"/>
        <color indexed="8"/>
        <rFont val="宋体"/>
        <family val="0"/>
      </rPr>
      <t>钟</t>
    </r>
    <r>
      <rPr>
        <sz val="12"/>
        <color indexed="8"/>
        <rFont val="MS PGothic"/>
        <family val="2"/>
      </rPr>
      <t>秀街道蘇建花園城35号</t>
    </r>
  </si>
  <si>
    <t>-</t>
  </si>
  <si>
    <t>連絡先：</t>
  </si>
  <si>
    <t>TEL　+86-13840175368</t>
  </si>
  <si>
    <t>クレジットカード(Paypal)</t>
  </si>
  <si>
    <t>メールアドレス</t>
  </si>
  <si>
    <t>SBI　レミット</t>
  </si>
  <si>
    <t>支払方法</t>
  </si>
  <si>
    <t>配送方法</t>
  </si>
  <si>
    <t>個人輸入(EMS)</t>
  </si>
  <si>
    <t>商業輸入</t>
  </si>
  <si>
    <t>商品名</t>
  </si>
  <si>
    <t>商品URL</t>
  </si>
  <si>
    <t>数量</t>
  </si>
  <si>
    <t>色</t>
  </si>
  <si>
    <t>サイズ</t>
  </si>
  <si>
    <t>元単価</t>
  </si>
  <si>
    <t>元合計</t>
  </si>
  <si>
    <t>備考</t>
  </si>
  <si>
    <t>例</t>
  </si>
  <si>
    <t>洋服</t>
  </si>
  <si>
    <t>https://www.taobao.com/</t>
  </si>
  <si>
    <t>グレー</t>
  </si>
  <si>
    <t>M</t>
  </si>
  <si>
    <t>商品についてご質問など御座いましたらここに記載願います。</t>
  </si>
  <si>
    <t>請　求　書(兼納品書）</t>
  </si>
  <si>
    <t>注文番号　</t>
  </si>
  <si>
    <t>発行年月日</t>
  </si>
  <si>
    <t>　　　　　　　　　</t>
  </si>
  <si>
    <t>様</t>
  </si>
  <si>
    <t>ご請求額</t>
  </si>
  <si>
    <t>円</t>
  </si>
  <si>
    <r>
      <t>〒226-001　江蘇省南通市崇川区</t>
    </r>
    <r>
      <rPr>
        <sz val="12"/>
        <color indexed="8"/>
        <rFont val="宋体"/>
        <family val="0"/>
      </rPr>
      <t>钟</t>
    </r>
    <r>
      <rPr>
        <sz val="12"/>
        <color indexed="8"/>
        <rFont val="MS PGothic"/>
        <family val="2"/>
      </rPr>
      <t>秀街道蘇建花園城35号</t>
    </r>
  </si>
  <si>
    <t>中国送料</t>
  </si>
  <si>
    <t>メモ</t>
  </si>
  <si>
    <t>＊「¥」表記のない金額は、全て人民元（RMB）となります。</t>
  </si>
  <si>
    <t>合計</t>
  </si>
  <si>
    <t>中国国内送料</t>
  </si>
  <si>
    <t>小計</t>
  </si>
  <si>
    <t>日本円換算</t>
  </si>
  <si>
    <t>1人民元／円（為替手数料1.0円込）</t>
  </si>
  <si>
    <t>代行手数料</t>
  </si>
  <si>
    <t>Paypal手数料率</t>
  </si>
  <si>
    <t>Paypal手数料</t>
  </si>
  <si>
    <t>消費税</t>
  </si>
  <si>
    <t>繰越金</t>
  </si>
  <si>
    <t>代行手数料率</t>
  </si>
  <si>
    <t>お届け先住所</t>
  </si>
  <si>
    <t>銀行振込</t>
  </si>
  <si>
    <t xml:space="preserve">       銀行振込 / Paypal / SBIレミット</t>
  </si>
  <si>
    <t>フルフィルメント向けサービス</t>
  </si>
  <si>
    <t>-</t>
  </si>
  <si>
    <t>利用しない</t>
  </si>
  <si>
    <t xml:space="preserve">       個人輸入(EMS) / 商業輸入</t>
  </si>
  <si>
    <t xml:space="preserve">       利用する / 利用しない</t>
  </si>
  <si>
    <t>利用する</t>
  </si>
  <si>
    <t>利用しない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</si>
</sst>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%"/>
  </numFmts>
  <fonts count="40">
    <font>
      <sz val="12"/>
      <name val="宋体"/>
      <family val="0"/>
    </font>
    <font>
      <sz val="12"/>
      <name val="MS PGothic"/>
      <family val="2"/>
    </font>
    <font>
      <sz val="14"/>
      <name val="MS PGothic"/>
      <family val="2"/>
    </font>
    <font>
      <b/>
      <sz val="16"/>
      <name val="MS PGothic"/>
      <family val="2"/>
    </font>
    <font>
      <b/>
      <sz val="14"/>
      <name val="MS PGothic"/>
      <family val="2"/>
    </font>
    <font>
      <sz val="12"/>
      <color indexed="8"/>
      <name val="MS PGothic"/>
      <family val="2"/>
    </font>
    <font>
      <b/>
      <sz val="12"/>
      <name val="MS PGothic"/>
      <family val="2"/>
    </font>
    <font>
      <u val="single"/>
      <sz val="12"/>
      <color indexed="12"/>
      <name val="MS PGothic"/>
      <family val="2"/>
    </font>
    <font>
      <sz val="14"/>
      <color indexed="8"/>
      <name val="MS PGothic"/>
      <family val="2"/>
    </font>
    <font>
      <b/>
      <sz val="12"/>
      <color indexed="10"/>
      <name val="MS PGothic"/>
      <family val="2"/>
    </font>
    <font>
      <b/>
      <sz val="14"/>
      <color indexed="8"/>
      <name val="MS PGothic"/>
      <family val="2"/>
    </font>
    <font>
      <b/>
      <sz val="12"/>
      <color indexed="8"/>
      <name val="MS PGothic"/>
      <family val="2"/>
    </font>
    <font>
      <u val="single"/>
      <sz val="11"/>
      <color indexed="12"/>
      <name val="宋体"/>
      <family val="0"/>
    </font>
    <font>
      <u val="single"/>
      <sz val="12"/>
      <color indexed="20"/>
      <name val="MS PGothic"/>
      <family val="2"/>
    </font>
    <font>
      <b/>
      <sz val="12"/>
      <color indexed="63"/>
      <name val="Tahoma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2"/>
      <color indexed="8"/>
      <name val="ＭＳ Ｐゴシック"/>
      <family val="2"/>
    </font>
    <font>
      <sz val="12"/>
      <name val="ＭＳ Ｐゴシック"/>
      <family val="2"/>
    </font>
    <font>
      <sz val="12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MS PGothic"/>
      <family val="2"/>
    </font>
    <font>
      <b/>
      <sz val="18"/>
      <name val="MS PGothic"/>
      <family val="2"/>
    </font>
    <font>
      <sz val="18"/>
      <name val="MS PGothic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0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0">
      <alignment vertical="center"/>
      <protection/>
    </xf>
    <xf numFmtId="0" fontId="33" fillId="0" borderId="0">
      <alignment vertical="center"/>
      <protection/>
    </xf>
    <xf numFmtId="0" fontId="1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19" fillId="13" borderId="5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9" borderId="0" applyNumberFormat="0" applyBorder="0" applyAlignment="0" applyProtection="0"/>
    <xf numFmtId="0" fontId="28" fillId="4" borderId="7" applyNumberFormat="0" applyAlignment="0" applyProtection="0"/>
    <xf numFmtId="0" fontId="24" fillId="7" borderId="4" applyNumberFormat="0" applyAlignment="0" applyProtection="0"/>
    <xf numFmtId="0" fontId="27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1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5" fillId="4" borderId="0" xfId="41" applyFont="1" applyFill="1" applyBorder="1" applyAlignment="1" applyProtection="1">
      <alignment/>
      <protection locked="0"/>
    </xf>
    <xf numFmtId="0" fontId="5" fillId="4" borderId="0" xfId="41" applyFont="1" applyFill="1" applyBorder="1" applyAlignment="1" applyProtection="1">
      <alignment/>
      <protection locked="0"/>
    </xf>
    <xf numFmtId="0" fontId="6" fillId="2" borderId="9" xfId="41" applyFont="1" applyFill="1" applyBorder="1" applyAlignment="1" applyProtection="1">
      <alignment vertical="center"/>
      <protection locked="0"/>
    </xf>
    <xf numFmtId="0" fontId="4" fillId="2" borderId="9" xfId="41" applyFont="1" applyFill="1" applyBorder="1" applyAlignment="1" applyProtection="1">
      <alignment horizontal="center" vertical="center"/>
      <protection locked="0"/>
    </xf>
    <xf numFmtId="0" fontId="5" fillId="0" borderId="10" xfId="41" applyFont="1" applyBorder="1" applyAlignment="1" applyProtection="1">
      <alignment horizontal="right"/>
      <protection locked="0"/>
    </xf>
    <xf numFmtId="0" fontId="5" fillId="0" borderId="10" xfId="41" applyFont="1" applyFill="1" applyBorder="1" applyAlignment="1" applyProtection="1">
      <alignment/>
      <protection locked="0"/>
    </xf>
    <xf numFmtId="0" fontId="7" fillId="0" borderId="10" xfId="43" applyFont="1" applyBorder="1" applyAlignment="1" applyProtection="1">
      <alignment/>
      <protection locked="0"/>
    </xf>
    <xf numFmtId="0" fontId="5" fillId="0" borderId="10" xfId="41" applyFont="1" applyBorder="1" applyAlignment="1" applyProtection="1">
      <alignment/>
      <protection locked="0"/>
    </xf>
    <xf numFmtId="0" fontId="8" fillId="0" borderId="11" xfId="41" applyFont="1" applyBorder="1" applyAlignment="1" applyProtection="1">
      <alignment/>
      <protection locked="0"/>
    </xf>
    <xf numFmtId="0" fontId="8" fillId="0" borderId="11" xfId="41" applyFont="1" applyFill="1" applyBorder="1" applyAlignment="1" applyProtection="1">
      <alignment/>
      <protection locked="0"/>
    </xf>
    <xf numFmtId="0" fontId="5" fillId="0" borderId="11" xfId="41" applyFont="1" applyBorder="1" applyAlignment="1" applyProtection="1">
      <alignment/>
      <protection locked="0"/>
    </xf>
    <xf numFmtId="0" fontId="5" fillId="0" borderId="11" xfId="41" applyFont="1" applyFill="1" applyBorder="1" applyAlignment="1" applyProtection="1">
      <alignment/>
      <protection locked="0"/>
    </xf>
    <xf numFmtId="0" fontId="5" fillId="0" borderId="12" xfId="41" applyFont="1" applyFill="1" applyBorder="1" applyAlignment="1" applyProtection="1">
      <alignment/>
      <protection locked="0"/>
    </xf>
    <xf numFmtId="0" fontId="5" fillId="0" borderId="13" xfId="41" applyFont="1" applyFill="1" applyBorder="1" applyAlignment="1" applyProtection="1">
      <alignment/>
      <protection locked="0"/>
    </xf>
    <xf numFmtId="0" fontId="5" fillId="0" borderId="14" xfId="41" applyFont="1" applyFill="1" applyBorder="1" applyAlignment="1" applyProtection="1">
      <alignment/>
      <protection locked="0"/>
    </xf>
    <xf numFmtId="0" fontId="5" fillId="0" borderId="15" xfId="41" applyFont="1" applyFill="1" applyBorder="1" applyAlignment="1" applyProtection="1">
      <alignment/>
      <protection locked="0"/>
    </xf>
    <xf numFmtId="0" fontId="9" fillId="0" borderId="0" xfId="41" applyFont="1" applyBorder="1" applyAlignment="1" applyProtection="1">
      <alignment/>
      <protection locked="0"/>
    </xf>
    <xf numFmtId="0" fontId="8" fillId="4" borderId="9" xfId="41" applyFont="1" applyFill="1" applyBorder="1" applyAlignment="1" applyProtection="1">
      <alignment/>
      <protection/>
    </xf>
    <xf numFmtId="0" fontId="8" fillId="4" borderId="9" xfId="41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center" vertical="center"/>
    </xf>
    <xf numFmtId="0" fontId="10" fillId="0" borderId="0" xfId="41" applyFont="1" applyFill="1" applyBorder="1" applyAlignment="1" applyProtection="1">
      <alignment horizontal="center"/>
      <protection locked="0"/>
    </xf>
    <xf numFmtId="0" fontId="8" fillId="4" borderId="9" xfId="41" applyNumberFormat="1" applyFont="1" applyFill="1" applyBorder="1" applyAlignment="1" applyProtection="1">
      <alignment horizontal="right"/>
      <protection locked="0"/>
    </xf>
    <xf numFmtId="5" fontId="8" fillId="4" borderId="9" xfId="41" applyNumberFormat="1" applyFont="1" applyFill="1" applyBorder="1" applyAlignment="1" applyProtection="1">
      <alignment/>
      <protection/>
    </xf>
    <xf numFmtId="0" fontId="1" fillId="4" borderId="0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16" xfId="41" applyFont="1" applyBorder="1" applyAlignment="1" applyProtection="1">
      <alignment/>
      <protection locked="0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8" fillId="0" borderId="18" xfId="41" applyFont="1" applyBorder="1" applyAlignment="1" applyProtection="1">
      <alignment/>
      <protection locked="0"/>
    </xf>
    <xf numFmtId="0" fontId="2" fillId="0" borderId="9" xfId="0" applyFont="1" applyBorder="1" applyAlignment="1">
      <alignment vertical="center"/>
    </xf>
    <xf numFmtId="0" fontId="5" fillId="0" borderId="18" xfId="41" applyFont="1" applyBorder="1" applyAlignment="1" applyProtection="1">
      <alignment/>
      <protection locked="0"/>
    </xf>
    <xf numFmtId="0" fontId="1" fillId="0" borderId="9" xfId="0" applyFont="1" applyBorder="1" applyAlignment="1">
      <alignment vertical="center"/>
    </xf>
    <xf numFmtId="0" fontId="5" fillId="0" borderId="19" xfId="41" applyFont="1" applyBorder="1" applyAlignment="1" applyProtection="1">
      <alignment/>
      <protection locked="0"/>
    </xf>
    <xf numFmtId="0" fontId="1" fillId="0" borderId="20" xfId="0" applyFont="1" applyBorder="1" applyAlignment="1">
      <alignment vertical="center"/>
    </xf>
    <xf numFmtId="0" fontId="5" fillId="0" borderId="21" xfId="41" applyFont="1" applyBorder="1" applyAlignment="1" applyProtection="1">
      <alignment/>
      <protection locked="0"/>
    </xf>
    <xf numFmtId="0" fontId="5" fillId="0" borderId="0" xfId="41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vertical="center"/>
    </xf>
    <xf numFmtId="0" fontId="5" fillId="0" borderId="0" xfId="41" applyFont="1" applyFill="1" applyBorder="1" applyAlignment="1" applyProtection="1">
      <alignment/>
      <protection locked="0"/>
    </xf>
    <xf numFmtId="0" fontId="1" fillId="0" borderId="0" xfId="0" applyFont="1" applyFill="1" applyAlignment="1">
      <alignment vertical="center"/>
    </xf>
    <xf numFmtId="0" fontId="4" fillId="19" borderId="22" xfId="41" applyFont="1" applyFill="1" applyBorder="1" applyAlignment="1" applyProtection="1">
      <alignment horizontal="center"/>
      <protection locked="0"/>
    </xf>
    <xf numFmtId="176" fontId="10" fillId="0" borderId="23" xfId="41" applyNumberFormat="1" applyFont="1" applyBorder="1" applyAlignment="1" applyProtection="1">
      <alignment horizontal="center"/>
      <protection locked="0"/>
    </xf>
    <xf numFmtId="0" fontId="4" fillId="19" borderId="24" xfId="41" applyFont="1" applyFill="1" applyBorder="1" applyAlignment="1" applyProtection="1">
      <alignment horizontal="center"/>
      <protection locked="0"/>
    </xf>
    <xf numFmtId="177" fontId="10" fillId="0" borderId="25" xfId="33" applyNumberFormat="1" applyFont="1" applyBorder="1" applyAlignment="1" applyProtection="1">
      <alignment horizontal="center"/>
      <protection locked="0"/>
    </xf>
    <xf numFmtId="5" fontId="8" fillId="4" borderId="20" xfId="41" applyNumberFormat="1" applyFont="1" applyFill="1" applyBorder="1" applyAlignment="1" applyProtection="1">
      <alignment/>
      <protection/>
    </xf>
    <xf numFmtId="5" fontId="8" fillId="4" borderId="14" xfId="41" applyNumberFormat="1" applyFont="1" applyFill="1" applyBorder="1" applyAlignment="1" applyProtection="1">
      <alignment/>
      <protection/>
    </xf>
    <xf numFmtId="5" fontId="8" fillId="0" borderId="9" xfId="41" applyNumberFormat="1" applyFont="1" applyFill="1" applyBorder="1" applyAlignment="1" applyProtection="1">
      <alignment/>
      <protection/>
    </xf>
    <xf numFmtId="0" fontId="10" fillId="0" borderId="0" xfId="41" applyFont="1" applyBorder="1" applyAlignment="1" applyProtection="1">
      <alignment/>
      <protection locked="0"/>
    </xf>
    <xf numFmtId="0" fontId="11" fillId="0" borderId="0" xfId="41" applyFont="1" applyBorder="1" applyAlignment="1" applyProtection="1">
      <alignment/>
      <protection locked="0"/>
    </xf>
    <xf numFmtId="0" fontId="10" fillId="0" borderId="0" xfId="41" applyFont="1" applyBorder="1" applyAlignment="1" applyProtection="1">
      <alignment/>
      <protection locked="0"/>
    </xf>
    <xf numFmtId="0" fontId="11" fillId="0" borderId="0" xfId="41" applyFont="1" applyBorder="1" applyAlignment="1" applyProtection="1">
      <alignment/>
      <protection locked="0"/>
    </xf>
    <xf numFmtId="9" fontId="11" fillId="0" borderId="26" xfId="41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vertical="center" shrinkToFit="1"/>
    </xf>
    <xf numFmtId="0" fontId="6" fillId="0" borderId="9" xfId="0" applyFont="1" applyFill="1" applyBorder="1" applyAlignment="1">
      <alignment vertical="center"/>
    </xf>
    <xf numFmtId="0" fontId="6" fillId="4" borderId="0" xfId="0" applyNumberFormat="1" applyFont="1" applyFill="1" applyBorder="1" applyAlignment="1">
      <alignment vertical="center" shrinkToFit="1"/>
    </xf>
    <xf numFmtId="0" fontId="6" fillId="4" borderId="0" xfId="0" applyNumberFormat="1" applyFont="1" applyFill="1" applyBorder="1" applyAlignment="1">
      <alignment horizontal="left" vertical="center" shrinkToFit="1"/>
    </xf>
    <xf numFmtId="0" fontId="6" fillId="0" borderId="9" xfId="0" applyNumberFormat="1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center" vertical="center"/>
    </xf>
    <xf numFmtId="0" fontId="5" fillId="0" borderId="0" xfId="41" applyNumberFormat="1" applyFont="1" applyAlignment="1" applyProtection="1">
      <alignment shrinkToFit="1"/>
      <protection locked="0"/>
    </xf>
    <xf numFmtId="0" fontId="5" fillId="0" borderId="11" xfId="41" applyFont="1" applyBorder="1" applyAlignment="1" applyProtection="1">
      <alignment/>
      <protection locked="0"/>
    </xf>
    <xf numFmtId="0" fontId="5" fillId="0" borderId="0" xfId="41" applyFont="1" applyAlignment="1" applyProtection="1">
      <alignment/>
      <protection locked="0"/>
    </xf>
    <xf numFmtId="0" fontId="14" fillId="0" borderId="0" xfId="0" applyFont="1" applyAlignment="1">
      <alignment vertical="center" wrapText="1"/>
    </xf>
    <xf numFmtId="0" fontId="5" fillId="0" borderId="11" xfId="41" applyNumberFormat="1" applyFont="1" applyBorder="1" applyAlignment="1" applyProtection="1">
      <alignment shrinkToFit="1"/>
      <protection locked="0"/>
    </xf>
    <xf numFmtId="0" fontId="5" fillId="0" borderId="27" xfId="41" applyNumberFormat="1" applyFont="1" applyBorder="1" applyAlignment="1" applyProtection="1">
      <alignment shrinkToFit="1"/>
      <protection locked="0"/>
    </xf>
    <xf numFmtId="0" fontId="5" fillId="0" borderId="10" xfId="41" applyFont="1" applyBorder="1" applyAlignment="1" applyProtection="1">
      <alignment wrapText="1"/>
      <protection locked="0"/>
    </xf>
    <xf numFmtId="0" fontId="6" fillId="0" borderId="9" xfId="0" applyFont="1" applyFill="1" applyBorder="1" applyAlignment="1" quotePrefix="1">
      <alignment vertical="center"/>
    </xf>
    <xf numFmtId="0" fontId="6" fillId="2" borderId="9" xfId="41" applyFont="1" applyFill="1" applyBorder="1" applyAlignment="1" applyProtection="1">
      <alignment horizontal="center" vertical="center"/>
      <protection locked="0"/>
    </xf>
    <xf numFmtId="0" fontId="6" fillId="2" borderId="9" xfId="41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0" fontId="5" fillId="0" borderId="28" xfId="41" applyFont="1" applyFill="1" applyBorder="1" applyAlignment="1" applyProtection="1">
      <alignment/>
      <protection locked="0"/>
    </xf>
    <xf numFmtId="0" fontId="5" fillId="0" borderId="29" xfId="41" applyFont="1" applyBorder="1" applyAlignment="1" applyProtection="1">
      <alignment/>
      <protection locked="0"/>
    </xf>
    <xf numFmtId="0" fontId="13" fillId="0" borderId="30" xfId="43" applyNumberFormat="1" applyFont="1" applyBorder="1" applyAlignment="1" applyProtection="1">
      <alignment shrinkToFit="1"/>
      <protection locked="0"/>
    </xf>
    <xf numFmtId="0" fontId="5" fillId="0" borderId="31" xfId="41" applyNumberFormat="1" applyFont="1" applyBorder="1" applyAlignment="1" applyProtection="1">
      <alignment shrinkToFit="1"/>
      <protection locked="0"/>
    </xf>
    <xf numFmtId="0" fontId="5" fillId="0" borderId="9" xfId="41" applyNumberFormat="1" applyFont="1" applyBorder="1" applyAlignment="1" applyProtection="1">
      <alignment shrinkToFit="1"/>
      <protection locked="0"/>
    </xf>
    <xf numFmtId="0" fontId="37" fillId="0" borderId="9" xfId="43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5" fillId="4" borderId="0" xfId="41" applyFont="1" applyFill="1" applyBorder="1" applyAlignment="1" applyProtection="1">
      <alignment/>
      <protection locked="0"/>
    </xf>
    <xf numFmtId="0" fontId="5" fillId="4" borderId="0" xfId="41" applyFont="1" applyFill="1" applyBorder="1" applyAlignment="1" applyProtection="1">
      <alignment/>
      <protection locked="0"/>
    </xf>
    <xf numFmtId="0" fontId="5" fillId="4" borderId="0" xfId="41" applyFont="1" applyFill="1" applyBorder="1" applyAlignment="1" applyProtection="1">
      <alignment/>
      <protection locked="0"/>
    </xf>
    <xf numFmtId="0" fontId="1" fillId="4" borderId="32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6" fillId="4" borderId="0" xfId="0" applyNumberFormat="1" applyFont="1" applyFill="1" applyBorder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right" vertical="center"/>
    </xf>
    <xf numFmtId="0" fontId="3" fillId="4" borderId="0" xfId="0" applyNumberFormat="1" applyFont="1" applyFill="1" applyBorder="1" applyAlignment="1">
      <alignment horizontal="right" vertical="center" shrinkToFit="1"/>
    </xf>
    <xf numFmtId="0" fontId="2" fillId="4" borderId="0" xfId="0" applyFont="1" applyFill="1" applyBorder="1" applyAlignment="1">
      <alignment horizontal="center" vertical="center"/>
    </xf>
    <xf numFmtId="0" fontId="2" fillId="4" borderId="33" xfId="0" applyFont="1" applyFill="1" applyBorder="1" applyAlignment="1" quotePrefix="1">
      <alignment horizontal="left" vertical="center"/>
    </xf>
    <xf numFmtId="0" fontId="2" fillId="4" borderId="33" xfId="0" applyFont="1" applyFill="1" applyBorder="1" applyAlignment="1">
      <alignment horizontal="left" vertical="center"/>
    </xf>
    <xf numFmtId="0" fontId="2" fillId="4" borderId="33" xfId="0" applyNumberFormat="1" applyFont="1" applyFill="1" applyBorder="1" applyAlignment="1">
      <alignment horizontal="left" vertical="center"/>
    </xf>
    <xf numFmtId="5" fontId="10" fillId="19" borderId="34" xfId="41" applyNumberFormat="1" applyFont="1" applyFill="1" applyBorder="1" applyAlignment="1" applyProtection="1">
      <alignment horizontal="center"/>
      <protection locked="0"/>
    </xf>
    <xf numFmtId="5" fontId="10" fillId="19" borderId="35" xfId="41" applyNumberFormat="1" applyFont="1" applyFill="1" applyBorder="1" applyAlignment="1" applyProtection="1">
      <alignment horizontal="center"/>
      <protection locked="0"/>
    </xf>
    <xf numFmtId="0" fontId="10" fillId="19" borderId="34" xfId="41" applyFont="1" applyFill="1" applyBorder="1" applyAlignment="1" applyProtection="1">
      <alignment horizontal="center"/>
      <protection locked="0"/>
    </xf>
    <xf numFmtId="0" fontId="10" fillId="19" borderId="35" xfId="4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10" fillId="9" borderId="34" xfId="41" applyFont="1" applyFill="1" applyBorder="1" applyAlignment="1" applyProtection="1">
      <alignment horizontal="center"/>
      <protection locked="0"/>
    </xf>
    <xf numFmtId="0" fontId="10" fillId="9" borderId="35" xfId="4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0" fontId="4" fillId="4" borderId="36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center" vertical="center"/>
    </xf>
    <xf numFmtId="7" fontId="4" fillId="4" borderId="0" xfId="0" applyNumberFormat="1" applyFont="1" applyFill="1" applyBorder="1" applyAlignment="1">
      <alignment horizontal="center" vertical="center"/>
    </xf>
    <xf numFmtId="7" fontId="4" fillId="4" borderId="36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パーセント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標準" xfId="40"/>
    <cellStyle name="標準 2" xfId="41"/>
    <cellStyle name="差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obao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obao.com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85" zoomScaleNormal="85" zoomScaleSheetLayoutView="70" workbookViewId="0" topLeftCell="A2">
      <selection activeCell="A2" sqref="A2"/>
    </sheetView>
  </sheetViews>
  <sheetFormatPr defaultColWidth="9.00390625" defaultRowHeight="14.25"/>
  <cols>
    <col min="1" max="1" width="15.25390625" style="1" customWidth="1"/>
    <col min="2" max="2" width="48.625" style="1" customWidth="1"/>
    <col min="3" max="3" width="38.625" style="55" customWidth="1"/>
    <col min="4" max="7" width="8.625" style="1" customWidth="1"/>
    <col min="8" max="8" width="10.625" style="1" customWidth="1"/>
    <col min="9" max="9" width="38.625" style="1" customWidth="1"/>
    <col min="10" max="11" width="9.00390625" style="1" customWidth="1"/>
    <col min="12" max="12" width="8.875" style="1" customWidth="1"/>
    <col min="13" max="13" width="15.125" style="1" hidden="1" customWidth="1"/>
    <col min="14" max="16384" width="9.00390625" style="1" customWidth="1"/>
  </cols>
  <sheetData>
    <row r="1" spans="1:9" ht="34.5" customHeight="1">
      <c r="A1" s="89" t="s">
        <v>0</v>
      </c>
      <c r="B1" s="90"/>
      <c r="C1" s="91"/>
      <c r="D1" s="3"/>
      <c r="E1" s="3"/>
      <c r="F1" s="3"/>
      <c r="G1" s="3"/>
      <c r="H1" s="3"/>
      <c r="I1" s="3"/>
    </row>
    <row r="2" spans="1:9" ht="22.5" customHeight="1">
      <c r="A2" s="56" t="s">
        <v>1</v>
      </c>
      <c r="B2" s="56"/>
      <c r="C2" s="57"/>
      <c r="D2" s="4" t="s">
        <v>2</v>
      </c>
      <c r="E2" s="4"/>
      <c r="F2" s="4"/>
      <c r="G2" s="3"/>
      <c r="H2" s="3"/>
      <c r="I2" s="3"/>
    </row>
    <row r="3" spans="1:13" ht="22.5" customHeight="1">
      <c r="A3" s="56" t="s">
        <v>3</v>
      </c>
      <c r="B3" s="56"/>
      <c r="C3" s="57"/>
      <c r="D3" s="4" t="s">
        <v>4</v>
      </c>
      <c r="E3" s="4"/>
      <c r="F3" s="4"/>
      <c r="G3" s="3"/>
      <c r="H3" s="3"/>
      <c r="I3" s="3"/>
      <c r="M3" s="1" t="s">
        <v>57</v>
      </c>
    </row>
    <row r="4" spans="1:13" ht="22.5" customHeight="1">
      <c r="A4" s="56" t="s">
        <v>5</v>
      </c>
      <c r="B4" s="56"/>
      <c r="C4" s="58" t="s">
        <v>53</v>
      </c>
      <c r="D4" s="5" t="s">
        <v>6</v>
      </c>
      <c r="E4" s="4"/>
      <c r="F4" s="4"/>
      <c r="G4" s="3"/>
      <c r="H4" s="3"/>
      <c r="I4" s="3"/>
      <c r="M4" s="3" t="s">
        <v>54</v>
      </c>
    </row>
    <row r="5" spans="1:13" ht="22.5" customHeight="1">
      <c r="A5" s="56" t="s">
        <v>8</v>
      </c>
      <c r="B5" s="68"/>
      <c r="C5" s="57"/>
      <c r="D5" s="3" t="s">
        <v>9</v>
      </c>
      <c r="E5" s="3"/>
      <c r="F5" s="3"/>
      <c r="G5" s="3"/>
      <c r="H5" s="3"/>
      <c r="I5" s="3"/>
      <c r="M5" s="3" t="s">
        <v>10</v>
      </c>
    </row>
    <row r="6" spans="1:13" ht="22.5" customHeight="1">
      <c r="A6" s="59" t="s">
        <v>11</v>
      </c>
      <c r="B6" s="77"/>
      <c r="C6" s="57"/>
      <c r="D6" s="3"/>
      <c r="E6" s="3"/>
      <c r="F6" s="3"/>
      <c r="G6" s="3"/>
      <c r="H6" s="3"/>
      <c r="I6" s="3"/>
      <c r="M6" s="3" t="s">
        <v>12</v>
      </c>
    </row>
    <row r="7" spans="1:13" ht="22.5" customHeight="1">
      <c r="A7" s="56" t="s">
        <v>13</v>
      </c>
      <c r="B7" s="60" t="s">
        <v>7</v>
      </c>
      <c r="C7" s="58" t="s">
        <v>55</v>
      </c>
      <c r="D7" s="3"/>
      <c r="E7" s="3"/>
      <c r="F7" s="3"/>
      <c r="G7" s="3"/>
      <c r="H7" s="3"/>
      <c r="I7" s="3"/>
      <c r="M7" s="3" t="s">
        <v>7</v>
      </c>
    </row>
    <row r="8" spans="1:13" ht="22.5" customHeight="1">
      <c r="A8" s="56" t="s">
        <v>14</v>
      </c>
      <c r="B8" s="60" t="s">
        <v>7</v>
      </c>
      <c r="C8" s="58" t="s">
        <v>59</v>
      </c>
      <c r="D8" s="3"/>
      <c r="E8" s="3"/>
      <c r="F8" s="3"/>
      <c r="G8" s="3"/>
      <c r="H8" s="3"/>
      <c r="I8" s="3"/>
      <c r="M8" s="3" t="s">
        <v>15</v>
      </c>
    </row>
    <row r="9" spans="1:13" ht="39.75" customHeight="1">
      <c r="A9" s="85" t="s">
        <v>56</v>
      </c>
      <c r="B9" s="60" t="s">
        <v>58</v>
      </c>
      <c r="C9" s="86" t="s">
        <v>60</v>
      </c>
      <c r="D9" s="3"/>
      <c r="E9" s="3"/>
      <c r="F9" s="3"/>
      <c r="G9" s="3"/>
      <c r="H9" s="3"/>
      <c r="I9" s="3"/>
      <c r="M9" s="3" t="s">
        <v>16</v>
      </c>
    </row>
    <row r="10" spans="1:13" ht="9.75" customHeight="1">
      <c r="A10" s="84"/>
      <c r="B10" s="84"/>
      <c r="C10" s="57"/>
      <c r="D10" s="3"/>
      <c r="E10" s="3"/>
      <c r="F10" s="3"/>
      <c r="G10" s="3"/>
      <c r="H10" s="3"/>
      <c r="I10" s="3"/>
      <c r="M10" s="3"/>
    </row>
    <row r="11" spans="1:9" s="71" customFormat="1" ht="24.75" customHeight="1">
      <c r="A11" s="69"/>
      <c r="B11" s="69" t="s">
        <v>17</v>
      </c>
      <c r="C11" s="70" t="s">
        <v>18</v>
      </c>
      <c r="D11" s="69" t="s">
        <v>19</v>
      </c>
      <c r="E11" s="69" t="s">
        <v>20</v>
      </c>
      <c r="F11" s="69" t="s">
        <v>21</v>
      </c>
      <c r="G11" s="69" t="s">
        <v>22</v>
      </c>
      <c r="H11" s="69" t="s">
        <v>23</v>
      </c>
      <c r="I11" s="69" t="s">
        <v>24</v>
      </c>
    </row>
    <row r="12" spans="1:13" ht="30.75" customHeight="1">
      <c r="A12" s="8" t="s">
        <v>25</v>
      </c>
      <c r="B12" s="9" t="s">
        <v>26</v>
      </c>
      <c r="C12" s="74" t="s">
        <v>27</v>
      </c>
      <c r="D12" s="11">
        <v>1</v>
      </c>
      <c r="E12" s="11" t="s">
        <v>28</v>
      </c>
      <c r="F12" s="11" t="s">
        <v>29</v>
      </c>
      <c r="G12" s="11">
        <v>40</v>
      </c>
      <c r="H12" s="11">
        <f>D12*G12</f>
        <v>40</v>
      </c>
      <c r="I12" s="67" t="s">
        <v>30</v>
      </c>
      <c r="M12" s="87" t="s">
        <v>61</v>
      </c>
    </row>
    <row r="13" spans="1:13" ht="22.5" customHeight="1">
      <c r="A13" s="14">
        <v>1</v>
      </c>
      <c r="B13" s="72"/>
      <c r="C13" s="76"/>
      <c r="D13" s="73"/>
      <c r="E13" s="62"/>
      <c r="F13" s="14"/>
      <c r="G13" s="63"/>
      <c r="H13" s="14">
        <f aca="true" t="shared" si="0" ref="H13:H62">D13*G13</f>
        <v>0</v>
      </c>
      <c r="I13" s="62"/>
      <c r="M13" s="88" t="s">
        <v>62</v>
      </c>
    </row>
    <row r="14" spans="1:9" ht="22.5" customHeight="1">
      <c r="A14" s="14">
        <v>2</v>
      </c>
      <c r="B14" s="72"/>
      <c r="C14" s="76"/>
      <c r="D14" s="73"/>
      <c r="E14" s="62"/>
      <c r="F14" s="14"/>
      <c r="G14" s="14"/>
      <c r="H14" s="14">
        <f t="shared" si="0"/>
        <v>0</v>
      </c>
      <c r="I14" s="62"/>
    </row>
    <row r="15" spans="1:9" ht="22.5" customHeight="1">
      <c r="A15" s="14">
        <v>3</v>
      </c>
      <c r="B15" s="64"/>
      <c r="C15" s="76"/>
      <c r="D15" s="73"/>
      <c r="E15" s="14"/>
      <c r="F15" s="14"/>
      <c r="G15" s="14"/>
      <c r="H15" s="14">
        <f t="shared" si="0"/>
        <v>0</v>
      </c>
      <c r="I15" s="14"/>
    </row>
    <row r="16" spans="1:9" ht="22.5" customHeight="1">
      <c r="A16" s="14">
        <v>4</v>
      </c>
      <c r="B16" s="15"/>
      <c r="C16" s="75"/>
      <c r="D16" s="14"/>
      <c r="E16" s="14"/>
      <c r="F16" s="14"/>
      <c r="G16" s="14"/>
      <c r="H16" s="14">
        <f t="shared" si="0"/>
        <v>0</v>
      </c>
      <c r="I16" s="14"/>
    </row>
    <row r="17" spans="1:9" ht="22.5" customHeight="1">
      <c r="A17" s="14">
        <v>5</v>
      </c>
      <c r="B17" s="15"/>
      <c r="C17" s="61"/>
      <c r="D17" s="14"/>
      <c r="E17" s="14"/>
      <c r="F17" s="14"/>
      <c r="G17" s="14"/>
      <c r="H17" s="14">
        <f t="shared" si="0"/>
        <v>0</v>
      </c>
      <c r="I17" s="14"/>
    </row>
    <row r="18" spans="1:9" ht="22.5" customHeight="1">
      <c r="A18" s="14">
        <v>6</v>
      </c>
      <c r="B18" s="15"/>
      <c r="C18" s="65"/>
      <c r="D18" s="14"/>
      <c r="E18" s="14"/>
      <c r="F18" s="14"/>
      <c r="G18" s="14"/>
      <c r="H18" s="14">
        <f t="shared" si="0"/>
        <v>0</v>
      </c>
      <c r="I18" s="14"/>
    </row>
    <row r="19" spans="1:9" ht="22.5" customHeight="1">
      <c r="A19" s="14">
        <v>7</v>
      </c>
      <c r="B19" s="15"/>
      <c r="C19" s="61"/>
      <c r="D19" s="14"/>
      <c r="E19" s="14"/>
      <c r="F19" s="14"/>
      <c r="G19" s="63"/>
      <c r="H19" s="14">
        <f t="shared" si="0"/>
        <v>0</v>
      </c>
      <c r="I19" s="14"/>
    </row>
    <row r="20" spans="1:9" ht="22.5" customHeight="1">
      <c r="A20" s="14">
        <v>8</v>
      </c>
      <c r="B20" s="14"/>
      <c r="C20" s="65"/>
      <c r="D20" s="14"/>
      <c r="E20" s="14"/>
      <c r="F20" s="14"/>
      <c r="G20" s="14"/>
      <c r="H20" s="14">
        <f t="shared" si="0"/>
        <v>0</v>
      </c>
      <c r="I20" s="14"/>
    </row>
    <row r="21" spans="1:9" ht="22.5" customHeight="1">
      <c r="A21" s="14">
        <v>9</v>
      </c>
      <c r="B21" s="14"/>
      <c r="C21" s="65"/>
      <c r="D21" s="14"/>
      <c r="E21" s="14"/>
      <c r="F21" s="14"/>
      <c r="G21" s="14"/>
      <c r="H21" s="14">
        <f t="shared" si="0"/>
        <v>0</v>
      </c>
      <c r="I21" s="14"/>
    </row>
    <row r="22" spans="1:9" ht="22.5" customHeight="1">
      <c r="A22" s="14">
        <v>10</v>
      </c>
      <c r="B22" s="14"/>
      <c r="C22" s="65"/>
      <c r="D22" s="14"/>
      <c r="E22" s="14"/>
      <c r="F22" s="14"/>
      <c r="G22" s="14"/>
      <c r="H22" s="14">
        <f t="shared" si="0"/>
        <v>0</v>
      </c>
      <c r="I22" s="14"/>
    </row>
    <row r="23" spans="1:9" ht="22.5" customHeight="1">
      <c r="A23" s="14">
        <v>11</v>
      </c>
      <c r="B23" s="14"/>
      <c r="C23" s="65"/>
      <c r="D23" s="14"/>
      <c r="E23" s="14"/>
      <c r="F23" s="14"/>
      <c r="G23" s="14"/>
      <c r="H23" s="14">
        <f t="shared" si="0"/>
        <v>0</v>
      </c>
      <c r="I23" s="14"/>
    </row>
    <row r="24" spans="1:9" ht="22.5" customHeight="1">
      <c r="A24" s="14">
        <v>12</v>
      </c>
      <c r="B24" s="14"/>
      <c r="C24" s="65"/>
      <c r="D24" s="14"/>
      <c r="E24" s="14"/>
      <c r="F24" s="14"/>
      <c r="G24" s="14"/>
      <c r="H24" s="14">
        <f t="shared" si="0"/>
        <v>0</v>
      </c>
      <c r="I24" s="14"/>
    </row>
    <row r="25" spans="1:9" ht="22.5" customHeight="1">
      <c r="A25" s="14">
        <v>13</v>
      </c>
      <c r="B25" s="14"/>
      <c r="C25" s="65"/>
      <c r="D25" s="14"/>
      <c r="E25" s="14"/>
      <c r="F25" s="14"/>
      <c r="G25" s="14"/>
      <c r="H25" s="14">
        <f t="shared" si="0"/>
        <v>0</v>
      </c>
      <c r="I25" s="14"/>
    </row>
    <row r="26" spans="1:9" ht="22.5" customHeight="1">
      <c r="A26" s="14">
        <v>14</v>
      </c>
      <c r="B26" s="14"/>
      <c r="C26" s="65"/>
      <c r="D26" s="14"/>
      <c r="E26" s="14"/>
      <c r="F26" s="14"/>
      <c r="G26" s="14"/>
      <c r="H26" s="14">
        <f t="shared" si="0"/>
        <v>0</v>
      </c>
      <c r="I26" s="14"/>
    </row>
    <row r="27" spans="1:9" ht="22.5" customHeight="1">
      <c r="A27" s="14">
        <v>15</v>
      </c>
      <c r="B27" s="14"/>
      <c r="C27" s="65"/>
      <c r="D27" s="14"/>
      <c r="E27" s="14"/>
      <c r="F27" s="14"/>
      <c r="G27" s="14"/>
      <c r="H27" s="14">
        <f t="shared" si="0"/>
        <v>0</v>
      </c>
      <c r="I27" s="14"/>
    </row>
    <row r="28" spans="1:9" ht="22.5" customHeight="1">
      <c r="A28" s="14">
        <v>16</v>
      </c>
      <c r="B28" s="14"/>
      <c r="C28" s="65"/>
      <c r="D28" s="14"/>
      <c r="E28" s="14"/>
      <c r="F28" s="14"/>
      <c r="G28" s="14"/>
      <c r="H28" s="14">
        <f t="shared" si="0"/>
        <v>0</v>
      </c>
      <c r="I28" s="14"/>
    </row>
    <row r="29" spans="1:9" ht="22.5" customHeight="1">
      <c r="A29" s="14">
        <v>17</v>
      </c>
      <c r="B29" s="14"/>
      <c r="C29" s="65"/>
      <c r="D29" s="14"/>
      <c r="E29" s="14"/>
      <c r="F29" s="14"/>
      <c r="G29" s="14"/>
      <c r="H29" s="14">
        <f t="shared" si="0"/>
        <v>0</v>
      </c>
      <c r="I29" s="14"/>
    </row>
    <row r="30" spans="1:9" ht="22.5" customHeight="1">
      <c r="A30" s="14">
        <v>18</v>
      </c>
      <c r="B30" s="14"/>
      <c r="C30" s="65"/>
      <c r="D30" s="14"/>
      <c r="E30" s="14"/>
      <c r="F30" s="14"/>
      <c r="G30" s="14"/>
      <c r="H30" s="14">
        <f t="shared" si="0"/>
        <v>0</v>
      </c>
      <c r="I30" s="14"/>
    </row>
    <row r="31" spans="1:9" ht="22.5" customHeight="1">
      <c r="A31" s="14">
        <v>19</v>
      </c>
      <c r="B31" s="14"/>
      <c r="C31" s="65"/>
      <c r="D31" s="14"/>
      <c r="E31" s="14"/>
      <c r="F31" s="14"/>
      <c r="G31" s="14"/>
      <c r="H31" s="14">
        <f t="shared" si="0"/>
        <v>0</v>
      </c>
      <c r="I31" s="14"/>
    </row>
    <row r="32" spans="1:9" ht="22.5" customHeight="1">
      <c r="A32" s="14">
        <v>20</v>
      </c>
      <c r="B32" s="14"/>
      <c r="C32" s="65"/>
      <c r="D32" s="14"/>
      <c r="E32" s="14"/>
      <c r="F32" s="14"/>
      <c r="G32" s="14"/>
      <c r="H32" s="14">
        <f t="shared" si="0"/>
        <v>0</v>
      </c>
      <c r="I32" s="14"/>
    </row>
    <row r="33" spans="1:9" ht="22.5" customHeight="1">
      <c r="A33" s="14">
        <v>21</v>
      </c>
      <c r="B33" s="14"/>
      <c r="C33" s="65"/>
      <c r="D33" s="14"/>
      <c r="E33" s="14"/>
      <c r="F33" s="14"/>
      <c r="G33" s="14"/>
      <c r="H33" s="14">
        <f t="shared" si="0"/>
        <v>0</v>
      </c>
      <c r="I33" s="14"/>
    </row>
    <row r="34" spans="1:9" ht="22.5" customHeight="1">
      <c r="A34" s="14">
        <v>22</v>
      </c>
      <c r="B34" s="14"/>
      <c r="C34" s="65"/>
      <c r="D34" s="14"/>
      <c r="E34" s="14"/>
      <c r="F34" s="14"/>
      <c r="G34" s="14"/>
      <c r="H34" s="14">
        <f t="shared" si="0"/>
        <v>0</v>
      </c>
      <c r="I34" s="14"/>
    </row>
    <row r="35" spans="1:9" ht="22.5" customHeight="1">
      <c r="A35" s="14">
        <v>23</v>
      </c>
      <c r="B35" s="14"/>
      <c r="C35" s="65"/>
      <c r="D35" s="14"/>
      <c r="E35" s="14"/>
      <c r="F35" s="14"/>
      <c r="G35" s="14"/>
      <c r="H35" s="14">
        <f t="shared" si="0"/>
        <v>0</v>
      </c>
      <c r="I35" s="14"/>
    </row>
    <row r="36" spans="1:9" ht="22.5" customHeight="1">
      <c r="A36" s="14">
        <v>24</v>
      </c>
      <c r="B36" s="14"/>
      <c r="C36" s="65"/>
      <c r="D36" s="14"/>
      <c r="E36" s="14"/>
      <c r="F36" s="14"/>
      <c r="G36" s="14"/>
      <c r="H36" s="14">
        <f t="shared" si="0"/>
        <v>0</v>
      </c>
      <c r="I36" s="14"/>
    </row>
    <row r="37" spans="1:9" ht="22.5" customHeight="1">
      <c r="A37" s="14">
        <v>25</v>
      </c>
      <c r="B37" s="14"/>
      <c r="C37" s="65"/>
      <c r="D37" s="14"/>
      <c r="E37" s="14"/>
      <c r="F37" s="14"/>
      <c r="G37" s="14"/>
      <c r="H37" s="14">
        <f t="shared" si="0"/>
        <v>0</v>
      </c>
      <c r="I37" s="14"/>
    </row>
    <row r="38" spans="1:9" ht="22.5" customHeight="1">
      <c r="A38" s="14">
        <v>26</v>
      </c>
      <c r="B38" s="14"/>
      <c r="C38" s="65"/>
      <c r="D38" s="14"/>
      <c r="E38" s="14"/>
      <c r="F38" s="14"/>
      <c r="G38" s="14"/>
      <c r="H38" s="14">
        <f t="shared" si="0"/>
        <v>0</v>
      </c>
      <c r="I38" s="14"/>
    </row>
    <row r="39" spans="1:9" ht="22.5" customHeight="1">
      <c r="A39" s="14">
        <v>27</v>
      </c>
      <c r="B39" s="14"/>
      <c r="C39" s="65"/>
      <c r="D39" s="14"/>
      <c r="E39" s="14"/>
      <c r="F39" s="14"/>
      <c r="G39" s="14"/>
      <c r="H39" s="14">
        <f t="shared" si="0"/>
        <v>0</v>
      </c>
      <c r="I39" s="14"/>
    </row>
    <row r="40" spans="1:9" ht="22.5" customHeight="1">
      <c r="A40" s="14">
        <v>28</v>
      </c>
      <c r="B40" s="14"/>
      <c r="C40" s="65"/>
      <c r="D40" s="14"/>
      <c r="E40" s="14"/>
      <c r="F40" s="14"/>
      <c r="G40" s="14"/>
      <c r="H40" s="14">
        <f t="shared" si="0"/>
        <v>0</v>
      </c>
      <c r="I40" s="14"/>
    </row>
    <row r="41" spans="1:9" ht="22.5" customHeight="1">
      <c r="A41" s="14">
        <v>29</v>
      </c>
      <c r="B41" s="14"/>
      <c r="C41" s="65"/>
      <c r="D41" s="14"/>
      <c r="E41" s="14"/>
      <c r="F41" s="14"/>
      <c r="G41" s="14"/>
      <c r="H41" s="14">
        <f t="shared" si="0"/>
        <v>0</v>
      </c>
      <c r="I41" s="14"/>
    </row>
    <row r="42" spans="1:9" ht="22.5" customHeight="1">
      <c r="A42" s="14">
        <v>30</v>
      </c>
      <c r="B42" s="14"/>
      <c r="C42" s="65"/>
      <c r="D42" s="14"/>
      <c r="E42" s="14"/>
      <c r="F42" s="14"/>
      <c r="G42" s="14"/>
      <c r="H42" s="14">
        <f t="shared" si="0"/>
        <v>0</v>
      </c>
      <c r="I42" s="14"/>
    </row>
    <row r="43" spans="1:9" ht="22.5" customHeight="1">
      <c r="A43" s="14">
        <v>31</v>
      </c>
      <c r="B43" s="14"/>
      <c r="C43" s="65"/>
      <c r="D43" s="14"/>
      <c r="E43" s="14"/>
      <c r="F43" s="14"/>
      <c r="G43" s="14"/>
      <c r="H43" s="14">
        <f t="shared" si="0"/>
        <v>0</v>
      </c>
      <c r="I43" s="14"/>
    </row>
    <row r="44" spans="1:9" ht="22.5" customHeight="1">
      <c r="A44" s="14">
        <v>32</v>
      </c>
      <c r="B44" s="14"/>
      <c r="C44" s="65"/>
      <c r="D44" s="14"/>
      <c r="E44" s="14"/>
      <c r="F44" s="14"/>
      <c r="G44" s="14"/>
      <c r="H44" s="14">
        <f t="shared" si="0"/>
        <v>0</v>
      </c>
      <c r="I44" s="14"/>
    </row>
    <row r="45" spans="1:9" ht="22.5" customHeight="1">
      <c r="A45" s="14">
        <v>33</v>
      </c>
      <c r="B45" s="14"/>
      <c r="C45" s="65"/>
      <c r="D45" s="14"/>
      <c r="E45" s="14"/>
      <c r="F45" s="14"/>
      <c r="G45" s="14"/>
      <c r="H45" s="14">
        <f t="shared" si="0"/>
        <v>0</v>
      </c>
      <c r="I45" s="14"/>
    </row>
    <row r="46" spans="1:9" ht="22.5" customHeight="1">
      <c r="A46" s="14">
        <v>34</v>
      </c>
      <c r="B46" s="14"/>
      <c r="C46" s="65"/>
      <c r="D46" s="14"/>
      <c r="E46" s="14"/>
      <c r="F46" s="14"/>
      <c r="G46" s="14"/>
      <c r="H46" s="14">
        <f t="shared" si="0"/>
        <v>0</v>
      </c>
      <c r="I46" s="14"/>
    </row>
    <row r="47" spans="1:9" ht="22.5" customHeight="1">
      <c r="A47" s="14">
        <v>35</v>
      </c>
      <c r="B47" s="14"/>
      <c r="C47" s="65"/>
      <c r="D47" s="14"/>
      <c r="E47" s="14"/>
      <c r="F47" s="14"/>
      <c r="G47" s="14"/>
      <c r="H47" s="14">
        <f t="shared" si="0"/>
        <v>0</v>
      </c>
      <c r="I47" s="14"/>
    </row>
    <row r="48" spans="1:9" ht="22.5" customHeight="1">
      <c r="A48" s="14">
        <v>36</v>
      </c>
      <c r="B48" s="14"/>
      <c r="C48" s="65"/>
      <c r="D48" s="14"/>
      <c r="E48" s="14"/>
      <c r="F48" s="14"/>
      <c r="G48" s="14"/>
      <c r="H48" s="14">
        <f t="shared" si="0"/>
        <v>0</v>
      </c>
      <c r="I48" s="14"/>
    </row>
    <row r="49" spans="1:9" ht="22.5" customHeight="1">
      <c r="A49" s="14">
        <v>37</v>
      </c>
      <c r="B49" s="14"/>
      <c r="C49" s="65"/>
      <c r="D49" s="14"/>
      <c r="E49" s="14"/>
      <c r="F49" s="14"/>
      <c r="G49" s="14"/>
      <c r="H49" s="14">
        <f t="shared" si="0"/>
        <v>0</v>
      </c>
      <c r="I49" s="14"/>
    </row>
    <row r="50" spans="1:9" ht="22.5" customHeight="1">
      <c r="A50" s="14">
        <v>38</v>
      </c>
      <c r="B50" s="14"/>
      <c r="C50" s="65"/>
      <c r="D50" s="14"/>
      <c r="E50" s="14"/>
      <c r="F50" s="14"/>
      <c r="G50" s="14"/>
      <c r="H50" s="14">
        <f t="shared" si="0"/>
        <v>0</v>
      </c>
      <c r="I50" s="14"/>
    </row>
    <row r="51" spans="1:9" ht="22.5" customHeight="1">
      <c r="A51" s="14">
        <v>39</v>
      </c>
      <c r="B51" s="14"/>
      <c r="C51" s="65"/>
      <c r="D51" s="14"/>
      <c r="E51" s="14"/>
      <c r="F51" s="14"/>
      <c r="G51" s="14"/>
      <c r="H51" s="14">
        <f t="shared" si="0"/>
        <v>0</v>
      </c>
      <c r="I51" s="14"/>
    </row>
    <row r="52" spans="1:9" ht="22.5" customHeight="1">
      <c r="A52" s="14">
        <v>40</v>
      </c>
      <c r="B52" s="14"/>
      <c r="C52" s="65"/>
      <c r="D52" s="14"/>
      <c r="E52" s="14"/>
      <c r="F52" s="14"/>
      <c r="G52" s="14"/>
      <c r="H52" s="14">
        <f t="shared" si="0"/>
        <v>0</v>
      </c>
      <c r="I52" s="14"/>
    </row>
    <row r="53" spans="1:9" ht="22.5" customHeight="1">
      <c r="A53" s="14">
        <v>41</v>
      </c>
      <c r="B53" s="14"/>
      <c r="C53" s="66"/>
      <c r="D53" s="14"/>
      <c r="E53" s="14"/>
      <c r="F53" s="14"/>
      <c r="G53" s="14"/>
      <c r="H53" s="14">
        <f t="shared" si="0"/>
        <v>0</v>
      </c>
      <c r="I53" s="14"/>
    </row>
    <row r="54" spans="1:9" ht="22.5" customHeight="1">
      <c r="A54" s="14">
        <v>42</v>
      </c>
      <c r="B54" s="14"/>
      <c r="C54" s="66"/>
      <c r="D54" s="14"/>
      <c r="E54" s="14"/>
      <c r="F54" s="14"/>
      <c r="G54" s="14"/>
      <c r="H54" s="14">
        <f t="shared" si="0"/>
        <v>0</v>
      </c>
      <c r="I54" s="14"/>
    </row>
    <row r="55" spans="1:9" ht="22.5" customHeight="1">
      <c r="A55" s="14">
        <v>43</v>
      </c>
      <c r="B55" s="14"/>
      <c r="C55" s="66"/>
      <c r="D55" s="14"/>
      <c r="E55" s="14"/>
      <c r="F55" s="14"/>
      <c r="G55" s="14"/>
      <c r="H55" s="14">
        <f t="shared" si="0"/>
        <v>0</v>
      </c>
      <c r="I55" s="14"/>
    </row>
    <row r="56" spans="1:9" ht="22.5" customHeight="1">
      <c r="A56" s="14">
        <v>44</v>
      </c>
      <c r="B56" s="14"/>
      <c r="C56" s="66"/>
      <c r="D56" s="14"/>
      <c r="E56" s="14"/>
      <c r="F56" s="14"/>
      <c r="G56" s="14"/>
      <c r="H56" s="14">
        <f t="shared" si="0"/>
        <v>0</v>
      </c>
      <c r="I56" s="14"/>
    </row>
    <row r="57" spans="1:9" ht="22.5" customHeight="1">
      <c r="A57" s="14">
        <v>45</v>
      </c>
      <c r="B57" s="14"/>
      <c r="C57" s="66"/>
      <c r="D57" s="14"/>
      <c r="E57" s="14"/>
      <c r="F57" s="14"/>
      <c r="G57" s="14"/>
      <c r="H57" s="14">
        <f t="shared" si="0"/>
        <v>0</v>
      </c>
      <c r="I57" s="14"/>
    </row>
    <row r="58" spans="1:9" ht="22.5" customHeight="1">
      <c r="A58" s="14">
        <v>46</v>
      </c>
      <c r="B58" s="14"/>
      <c r="C58" s="66"/>
      <c r="D58" s="14"/>
      <c r="E58" s="14"/>
      <c r="F58" s="14"/>
      <c r="G58" s="14"/>
      <c r="H58" s="14">
        <f t="shared" si="0"/>
        <v>0</v>
      </c>
      <c r="I58" s="14"/>
    </row>
    <row r="59" spans="1:9" ht="22.5" customHeight="1">
      <c r="A59" s="14">
        <v>47</v>
      </c>
      <c r="B59" s="14"/>
      <c r="C59" s="66"/>
      <c r="D59" s="14"/>
      <c r="E59" s="14"/>
      <c r="F59" s="14"/>
      <c r="G59" s="14"/>
      <c r="H59" s="14">
        <f t="shared" si="0"/>
        <v>0</v>
      </c>
      <c r="I59" s="14"/>
    </row>
    <row r="60" spans="1:9" ht="22.5" customHeight="1">
      <c r="A60" s="14">
        <v>48</v>
      </c>
      <c r="B60" s="14"/>
      <c r="C60" s="66"/>
      <c r="D60" s="14"/>
      <c r="E60" s="14"/>
      <c r="F60" s="14"/>
      <c r="G60" s="14"/>
      <c r="H60" s="14">
        <f t="shared" si="0"/>
        <v>0</v>
      </c>
      <c r="I60" s="14"/>
    </row>
    <row r="61" spans="1:9" ht="22.5" customHeight="1">
      <c r="A61" s="14">
        <v>49</v>
      </c>
      <c r="B61" s="14"/>
      <c r="C61" s="66"/>
      <c r="D61" s="14"/>
      <c r="E61" s="14"/>
      <c r="F61" s="14"/>
      <c r="G61" s="14"/>
      <c r="H61" s="14">
        <f t="shared" si="0"/>
        <v>0</v>
      </c>
      <c r="I61" s="14"/>
    </row>
    <row r="62" spans="1:9" ht="22.5" customHeight="1">
      <c r="A62" s="14">
        <v>50</v>
      </c>
      <c r="B62" s="14"/>
      <c r="C62" s="66"/>
      <c r="D62" s="14"/>
      <c r="E62" s="14"/>
      <c r="F62" s="14"/>
      <c r="G62" s="14"/>
      <c r="H62" s="14">
        <f t="shared" si="0"/>
        <v>0</v>
      </c>
      <c r="I62" s="14"/>
    </row>
  </sheetData>
  <sheetProtection/>
  <mergeCells count="1">
    <mergeCell ref="A1:C1"/>
  </mergeCells>
  <dataValidations count="3">
    <dataValidation type="list" allowBlank="1" showInputMessage="1" showErrorMessage="1" sqref="B7">
      <formula1>$M$3:$M$6</formula1>
    </dataValidation>
    <dataValidation type="list" allowBlank="1" showInputMessage="1" showErrorMessage="1" sqref="B9">
      <formula1>$M$12:$M$13</formula1>
    </dataValidation>
    <dataValidation type="list" allowBlank="1" showInputMessage="1" showErrorMessage="1" sqref="B8">
      <formula1>$M$7:$M$9</formula1>
    </dataValidation>
  </dataValidations>
  <hyperlinks>
    <hyperlink ref="C12" r:id="rId1" tooltip="https://www.taobao.com/" display="https://www.taobao.com/"/>
  </hyperlinks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landscape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="70" zoomScaleNormal="70" zoomScaleSheetLayoutView="55" workbookViewId="0" topLeftCell="A1">
      <selection activeCell="A9" sqref="A9"/>
    </sheetView>
  </sheetViews>
  <sheetFormatPr defaultColWidth="9.00390625" defaultRowHeight="14.25"/>
  <cols>
    <col min="1" max="1" width="9.00390625" style="1" customWidth="1"/>
    <col min="2" max="2" width="48.625" style="1" customWidth="1"/>
    <col min="3" max="3" width="38.625" style="1" customWidth="1"/>
    <col min="4" max="7" width="8.625" style="1" customWidth="1"/>
    <col min="8" max="9" width="10.625" style="1" customWidth="1"/>
    <col min="10" max="10" width="38.625" style="1" customWidth="1"/>
    <col min="11" max="11" width="18.625" style="1" customWidth="1"/>
    <col min="12" max="16384" width="9.00390625" style="1" customWidth="1"/>
  </cols>
  <sheetData>
    <row r="1" spans="1:11" ht="14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6.25" customHeight="1">
      <c r="A2" s="103"/>
      <c r="B2" s="114" t="s">
        <v>31</v>
      </c>
      <c r="C2" s="115"/>
      <c r="D2" s="27"/>
      <c r="E2" s="27"/>
      <c r="F2" s="27"/>
      <c r="G2" s="92" t="s">
        <v>32</v>
      </c>
      <c r="H2" s="92"/>
      <c r="I2" s="93"/>
      <c r="J2" s="94"/>
      <c r="K2" s="79"/>
    </row>
    <row r="3" spans="1:11" ht="25.5" customHeight="1">
      <c r="A3" s="103"/>
      <c r="B3" s="115"/>
      <c r="C3" s="115"/>
      <c r="D3" s="27"/>
      <c r="E3" s="27"/>
      <c r="F3" s="27"/>
      <c r="G3" s="92" t="s">
        <v>33</v>
      </c>
      <c r="H3" s="92"/>
      <c r="I3" s="95"/>
      <c r="J3" s="95"/>
      <c r="K3" s="78"/>
    </row>
    <row r="4" spans="1:11" ht="14.25">
      <c r="A4" s="103"/>
      <c r="B4" s="105" t="s">
        <v>34</v>
      </c>
      <c r="C4" s="108"/>
      <c r="D4" s="111" t="s">
        <v>35</v>
      </c>
      <c r="E4" s="27"/>
      <c r="F4" s="27"/>
      <c r="G4" s="80"/>
      <c r="H4" s="80"/>
      <c r="I4" s="81"/>
      <c r="J4" s="27"/>
      <c r="K4" s="27"/>
    </row>
    <row r="5" spans="1:11" ht="18.75" customHeight="1">
      <c r="A5" s="103"/>
      <c r="B5" s="105"/>
      <c r="C5" s="108"/>
      <c r="D5" s="112"/>
      <c r="E5" s="27"/>
      <c r="F5" s="27"/>
      <c r="G5" s="80" t="s">
        <v>2</v>
      </c>
      <c r="H5" s="80"/>
      <c r="I5" s="80"/>
      <c r="J5" s="27"/>
      <c r="K5" s="78"/>
    </row>
    <row r="6" spans="1:11" ht="14.25">
      <c r="A6" s="103"/>
      <c r="B6" s="106" t="s">
        <v>36</v>
      </c>
      <c r="C6" s="109"/>
      <c r="D6" s="108" t="s">
        <v>37</v>
      </c>
      <c r="E6" s="27"/>
      <c r="F6" s="27"/>
      <c r="G6" s="82" t="s">
        <v>38</v>
      </c>
      <c r="H6" s="80"/>
      <c r="I6" s="80"/>
      <c r="J6" s="27"/>
      <c r="K6" s="27"/>
    </row>
    <row r="7" spans="1:11" ht="19.5" customHeight="1">
      <c r="A7" s="104"/>
      <c r="B7" s="107"/>
      <c r="C7" s="110"/>
      <c r="D7" s="113"/>
      <c r="E7" s="83"/>
      <c r="F7" s="83"/>
      <c r="G7" s="83" t="s">
        <v>9</v>
      </c>
      <c r="H7" s="83"/>
      <c r="I7" s="83"/>
      <c r="J7" s="83"/>
      <c r="K7" s="83"/>
    </row>
    <row r="8" spans="1:11" ht="22.5" customHeight="1">
      <c r="A8" s="6"/>
      <c r="B8" s="7" t="s">
        <v>17</v>
      </c>
      <c r="C8" s="7" t="s">
        <v>18</v>
      </c>
      <c r="D8" s="7" t="s">
        <v>19</v>
      </c>
      <c r="E8" s="7" t="s">
        <v>20</v>
      </c>
      <c r="F8" s="7" t="s">
        <v>21</v>
      </c>
      <c r="G8" s="7" t="s">
        <v>22</v>
      </c>
      <c r="H8" s="7" t="s">
        <v>23</v>
      </c>
      <c r="I8" s="7" t="s">
        <v>39</v>
      </c>
      <c r="J8" s="28" t="s">
        <v>24</v>
      </c>
      <c r="K8" s="28" t="s">
        <v>40</v>
      </c>
    </row>
    <row r="9" spans="1:11" ht="22.5" customHeight="1">
      <c r="A9" s="8" t="s">
        <v>25</v>
      </c>
      <c r="B9" s="9" t="s">
        <v>26</v>
      </c>
      <c r="C9" s="10" t="s">
        <v>27</v>
      </c>
      <c r="D9" s="11">
        <v>1</v>
      </c>
      <c r="E9" s="11" t="s">
        <v>28</v>
      </c>
      <c r="F9" s="11" t="s">
        <v>29</v>
      </c>
      <c r="G9" s="11">
        <v>40</v>
      </c>
      <c r="H9" s="11">
        <f>D9*G9</f>
        <v>40</v>
      </c>
      <c r="I9" s="29"/>
      <c r="J9" s="30"/>
      <c r="K9" s="31"/>
    </row>
    <row r="10" spans="1:11" s="2" customFormat="1" ht="22.5" customHeight="1">
      <c r="A10" s="12">
        <v>1</v>
      </c>
      <c r="B10" s="13">
        <f>'注文表'!B13</f>
        <v>0</v>
      </c>
      <c r="C10" s="13">
        <f>'注文表'!C13</f>
        <v>0</v>
      </c>
      <c r="D10" s="13">
        <f>'注文表'!D13</f>
        <v>0</v>
      </c>
      <c r="E10" s="13">
        <f>'注文表'!E13</f>
        <v>0</v>
      </c>
      <c r="F10" s="13">
        <f>'注文表'!F13</f>
        <v>0</v>
      </c>
      <c r="G10" s="13">
        <f>'注文表'!G13</f>
        <v>0</v>
      </c>
      <c r="H10" s="13">
        <f>'注文表'!H13</f>
        <v>0</v>
      </c>
      <c r="I10" s="32"/>
      <c r="J10" s="33"/>
      <c r="K10" s="33"/>
    </row>
    <row r="11" spans="1:11" s="2" customFormat="1" ht="22.5" customHeight="1">
      <c r="A11" s="12">
        <v>2</v>
      </c>
      <c r="B11" s="13">
        <f>'注文表'!B14</f>
        <v>0</v>
      </c>
      <c r="C11" s="13">
        <f>'注文表'!C14</f>
        <v>0</v>
      </c>
      <c r="D11" s="13">
        <f>'注文表'!D14</f>
        <v>0</v>
      </c>
      <c r="E11" s="13">
        <f>'注文表'!E14</f>
        <v>0</v>
      </c>
      <c r="F11" s="13">
        <f>'注文表'!F14</f>
        <v>0</v>
      </c>
      <c r="G11" s="13">
        <f>'注文表'!G14</f>
        <v>0</v>
      </c>
      <c r="H11" s="13">
        <f>'注文表'!H14</f>
        <v>0</v>
      </c>
      <c r="I11" s="32"/>
      <c r="J11" s="33"/>
      <c r="K11" s="33"/>
    </row>
    <row r="12" spans="1:11" s="2" customFormat="1" ht="22.5" customHeight="1">
      <c r="A12" s="12">
        <v>3</v>
      </c>
      <c r="B12" s="13">
        <f>'注文表'!B15</f>
        <v>0</v>
      </c>
      <c r="C12" s="13">
        <f>'注文表'!C15</f>
        <v>0</v>
      </c>
      <c r="D12" s="13">
        <f>'注文表'!D15</f>
        <v>0</v>
      </c>
      <c r="E12" s="13">
        <f>'注文表'!E15</f>
        <v>0</v>
      </c>
      <c r="F12" s="13">
        <f>'注文表'!F15</f>
        <v>0</v>
      </c>
      <c r="G12" s="13">
        <f>'注文表'!G15</f>
        <v>0</v>
      </c>
      <c r="H12" s="13">
        <f>'注文表'!H15</f>
        <v>0</v>
      </c>
      <c r="I12" s="32"/>
      <c r="J12" s="33"/>
      <c r="K12" s="33"/>
    </row>
    <row r="13" spans="1:11" s="2" customFormat="1" ht="22.5" customHeight="1">
      <c r="A13" s="12">
        <v>4</v>
      </c>
      <c r="B13" s="13">
        <f>'注文表'!B16</f>
        <v>0</v>
      </c>
      <c r="C13" s="13">
        <f>'注文表'!C16</f>
        <v>0</v>
      </c>
      <c r="D13" s="13">
        <f>'注文表'!D16</f>
        <v>0</v>
      </c>
      <c r="E13" s="13">
        <f>'注文表'!E16</f>
        <v>0</v>
      </c>
      <c r="F13" s="13">
        <f>'注文表'!F16</f>
        <v>0</v>
      </c>
      <c r="G13" s="13">
        <f>'注文表'!G16</f>
        <v>0</v>
      </c>
      <c r="H13" s="13">
        <f>'注文表'!H16</f>
        <v>0</v>
      </c>
      <c r="I13" s="32"/>
      <c r="J13" s="33"/>
      <c r="K13" s="33"/>
    </row>
    <row r="14" spans="1:11" s="2" customFormat="1" ht="22.5" customHeight="1">
      <c r="A14" s="12">
        <v>5</v>
      </c>
      <c r="B14" s="13">
        <f>'注文表'!B17</f>
        <v>0</v>
      </c>
      <c r="C14" s="13">
        <f>'注文表'!C17</f>
        <v>0</v>
      </c>
      <c r="D14" s="13">
        <f>'注文表'!D17</f>
        <v>0</v>
      </c>
      <c r="E14" s="13">
        <f>'注文表'!E17</f>
        <v>0</v>
      </c>
      <c r="F14" s="13">
        <f>'注文表'!F17</f>
        <v>0</v>
      </c>
      <c r="G14" s="13">
        <f>'注文表'!G17</f>
        <v>0</v>
      </c>
      <c r="H14" s="13">
        <f>'注文表'!H17</f>
        <v>0</v>
      </c>
      <c r="I14" s="32"/>
      <c r="J14" s="33"/>
      <c r="K14" s="33"/>
    </row>
    <row r="15" spans="1:11" s="2" customFormat="1" ht="22.5" customHeight="1">
      <c r="A15" s="12">
        <v>6</v>
      </c>
      <c r="B15" s="13">
        <f>'注文表'!B18</f>
        <v>0</v>
      </c>
      <c r="C15" s="13">
        <f>'注文表'!C18</f>
        <v>0</v>
      </c>
      <c r="D15" s="13">
        <f>'注文表'!D18</f>
        <v>0</v>
      </c>
      <c r="E15" s="13">
        <f>'注文表'!E18</f>
        <v>0</v>
      </c>
      <c r="F15" s="13">
        <f>'注文表'!F18</f>
        <v>0</v>
      </c>
      <c r="G15" s="13">
        <f>'注文表'!G18</f>
        <v>0</v>
      </c>
      <c r="H15" s="13">
        <f>'注文表'!H18</f>
        <v>0</v>
      </c>
      <c r="I15" s="32"/>
      <c r="J15" s="33"/>
      <c r="K15" s="33"/>
    </row>
    <row r="16" spans="1:11" s="2" customFormat="1" ht="22.5" customHeight="1">
      <c r="A16" s="12">
        <v>7</v>
      </c>
      <c r="B16" s="13">
        <f>'注文表'!B19</f>
        <v>0</v>
      </c>
      <c r="C16" s="13">
        <f>'注文表'!C19</f>
        <v>0</v>
      </c>
      <c r="D16" s="13">
        <f>'注文表'!D19</f>
        <v>0</v>
      </c>
      <c r="E16" s="13">
        <f>'注文表'!E19</f>
        <v>0</v>
      </c>
      <c r="F16" s="13">
        <f>'注文表'!F19</f>
        <v>0</v>
      </c>
      <c r="G16" s="13">
        <f>'注文表'!G19</f>
        <v>0</v>
      </c>
      <c r="H16" s="13">
        <f>'注文表'!H19</f>
        <v>0</v>
      </c>
      <c r="I16" s="32"/>
      <c r="J16" s="33"/>
      <c r="K16" s="33"/>
    </row>
    <row r="17" spans="1:11" ht="22.5" customHeight="1">
      <c r="A17" s="14">
        <v>8</v>
      </c>
      <c r="B17" s="15">
        <f>'注文表'!B20</f>
        <v>0</v>
      </c>
      <c r="C17" s="15">
        <f>'注文表'!C20</f>
        <v>0</v>
      </c>
      <c r="D17" s="15">
        <f>'注文表'!D20</f>
        <v>0</v>
      </c>
      <c r="E17" s="15">
        <f>'注文表'!E20</f>
        <v>0</v>
      </c>
      <c r="F17" s="15">
        <f>'注文表'!F20</f>
        <v>0</v>
      </c>
      <c r="G17" s="15">
        <f>'注文表'!G20</f>
        <v>0</v>
      </c>
      <c r="H17" s="15">
        <f>'注文表'!H20</f>
        <v>0</v>
      </c>
      <c r="I17" s="34"/>
      <c r="J17" s="35"/>
      <c r="K17" s="35"/>
    </row>
    <row r="18" spans="1:11" ht="22.5" customHeight="1">
      <c r="A18" s="14">
        <v>9</v>
      </c>
      <c r="B18" s="15">
        <f>'注文表'!B21</f>
        <v>0</v>
      </c>
      <c r="C18" s="15">
        <f>'注文表'!C21</f>
        <v>0</v>
      </c>
      <c r="D18" s="15">
        <f>'注文表'!D21</f>
        <v>0</v>
      </c>
      <c r="E18" s="15">
        <f>'注文表'!E21</f>
        <v>0</v>
      </c>
      <c r="F18" s="15">
        <f>'注文表'!F21</f>
        <v>0</v>
      </c>
      <c r="G18" s="15">
        <f>'注文表'!G21</f>
        <v>0</v>
      </c>
      <c r="H18" s="15">
        <f>'注文表'!H21</f>
        <v>0</v>
      </c>
      <c r="I18" s="34"/>
      <c r="J18" s="35"/>
      <c r="K18" s="35"/>
    </row>
    <row r="19" spans="1:11" ht="22.5" customHeight="1">
      <c r="A19" s="14">
        <v>10</v>
      </c>
      <c r="B19" s="15">
        <f>'注文表'!B22</f>
        <v>0</v>
      </c>
      <c r="C19" s="15">
        <f>'注文表'!C22</f>
        <v>0</v>
      </c>
      <c r="D19" s="15">
        <f>'注文表'!D22</f>
        <v>0</v>
      </c>
      <c r="E19" s="15">
        <f>'注文表'!E22</f>
        <v>0</v>
      </c>
      <c r="F19" s="15">
        <f>'注文表'!F22</f>
        <v>0</v>
      </c>
      <c r="G19" s="15">
        <f>'注文表'!G22</f>
        <v>0</v>
      </c>
      <c r="H19" s="15">
        <f>'注文表'!H22</f>
        <v>0</v>
      </c>
      <c r="I19" s="34"/>
      <c r="J19" s="35"/>
      <c r="K19" s="35"/>
    </row>
    <row r="20" spans="1:11" ht="22.5" customHeight="1">
      <c r="A20" s="14">
        <v>11</v>
      </c>
      <c r="B20" s="15">
        <f>'注文表'!B23</f>
        <v>0</v>
      </c>
      <c r="C20" s="15">
        <f>'注文表'!C23</f>
        <v>0</v>
      </c>
      <c r="D20" s="15">
        <f>'注文表'!D23</f>
        <v>0</v>
      </c>
      <c r="E20" s="15">
        <f>'注文表'!E23</f>
        <v>0</v>
      </c>
      <c r="F20" s="15">
        <f>'注文表'!F23</f>
        <v>0</v>
      </c>
      <c r="G20" s="15">
        <f>'注文表'!G23</f>
        <v>0</v>
      </c>
      <c r="H20" s="15">
        <f>'注文表'!H23</f>
        <v>0</v>
      </c>
      <c r="I20" s="34"/>
      <c r="J20" s="35"/>
      <c r="K20" s="35"/>
    </row>
    <row r="21" spans="1:11" ht="22.5" customHeight="1">
      <c r="A21" s="14">
        <v>12</v>
      </c>
      <c r="B21" s="15">
        <f>'注文表'!B24</f>
        <v>0</v>
      </c>
      <c r="C21" s="15">
        <f>'注文表'!C24</f>
        <v>0</v>
      </c>
      <c r="D21" s="15">
        <f>'注文表'!D24</f>
        <v>0</v>
      </c>
      <c r="E21" s="15">
        <f>'注文表'!E24</f>
        <v>0</v>
      </c>
      <c r="F21" s="15">
        <f>'注文表'!F24</f>
        <v>0</v>
      </c>
      <c r="G21" s="15">
        <f>'注文表'!G24</f>
        <v>0</v>
      </c>
      <c r="H21" s="15">
        <f>'注文表'!H24</f>
        <v>0</v>
      </c>
      <c r="I21" s="34"/>
      <c r="J21" s="35"/>
      <c r="K21" s="35"/>
    </row>
    <row r="22" spans="1:11" ht="22.5" customHeight="1">
      <c r="A22" s="14">
        <v>13</v>
      </c>
      <c r="B22" s="15">
        <f>'注文表'!B25</f>
        <v>0</v>
      </c>
      <c r="C22" s="15">
        <f>'注文表'!C25</f>
        <v>0</v>
      </c>
      <c r="D22" s="15">
        <f>'注文表'!D25</f>
        <v>0</v>
      </c>
      <c r="E22" s="15">
        <f>'注文表'!E25</f>
        <v>0</v>
      </c>
      <c r="F22" s="15">
        <f>'注文表'!F25</f>
        <v>0</v>
      </c>
      <c r="G22" s="15">
        <f>'注文表'!G25</f>
        <v>0</v>
      </c>
      <c r="H22" s="15">
        <f>'注文表'!H25</f>
        <v>0</v>
      </c>
      <c r="I22" s="34"/>
      <c r="J22" s="35"/>
      <c r="K22" s="35"/>
    </row>
    <row r="23" spans="1:11" ht="22.5" customHeight="1">
      <c r="A23" s="14">
        <v>14</v>
      </c>
      <c r="B23" s="15">
        <f>'注文表'!B26</f>
        <v>0</v>
      </c>
      <c r="C23" s="15">
        <f>'注文表'!C26</f>
        <v>0</v>
      </c>
      <c r="D23" s="15">
        <f>'注文表'!D26</f>
        <v>0</v>
      </c>
      <c r="E23" s="15">
        <f>'注文表'!E26</f>
        <v>0</v>
      </c>
      <c r="F23" s="15">
        <f>'注文表'!F26</f>
        <v>0</v>
      </c>
      <c r="G23" s="15">
        <f>'注文表'!G26</f>
        <v>0</v>
      </c>
      <c r="H23" s="15">
        <f>'注文表'!H26</f>
        <v>0</v>
      </c>
      <c r="I23" s="34"/>
      <c r="J23" s="35"/>
      <c r="K23" s="35"/>
    </row>
    <row r="24" spans="1:11" ht="22.5" customHeight="1">
      <c r="A24" s="14">
        <v>15</v>
      </c>
      <c r="B24" s="15">
        <f>'注文表'!B27</f>
        <v>0</v>
      </c>
      <c r="C24" s="15">
        <f>'注文表'!C27</f>
        <v>0</v>
      </c>
      <c r="D24" s="15">
        <f>'注文表'!D27</f>
        <v>0</v>
      </c>
      <c r="E24" s="15">
        <f>'注文表'!E27</f>
        <v>0</v>
      </c>
      <c r="F24" s="15">
        <f>'注文表'!F27</f>
        <v>0</v>
      </c>
      <c r="G24" s="15">
        <f>'注文表'!G27</f>
        <v>0</v>
      </c>
      <c r="H24" s="15">
        <f>'注文表'!H27</f>
        <v>0</v>
      </c>
      <c r="I24" s="34"/>
      <c r="J24" s="35"/>
      <c r="K24" s="35"/>
    </row>
    <row r="25" spans="1:11" ht="22.5" customHeight="1">
      <c r="A25" s="14">
        <v>16</v>
      </c>
      <c r="B25" s="15">
        <f>'注文表'!B28</f>
        <v>0</v>
      </c>
      <c r="C25" s="15">
        <f>'注文表'!C28</f>
        <v>0</v>
      </c>
      <c r="D25" s="15">
        <f>'注文表'!D28</f>
        <v>0</v>
      </c>
      <c r="E25" s="15">
        <f>'注文表'!E28</f>
        <v>0</v>
      </c>
      <c r="F25" s="15">
        <f>'注文表'!F28</f>
        <v>0</v>
      </c>
      <c r="G25" s="15">
        <f>'注文表'!G28</f>
        <v>0</v>
      </c>
      <c r="H25" s="15">
        <f>'注文表'!H28</f>
        <v>0</v>
      </c>
      <c r="I25" s="34"/>
      <c r="J25" s="35"/>
      <c r="K25" s="35"/>
    </row>
    <row r="26" spans="1:11" ht="22.5" customHeight="1">
      <c r="A26" s="14">
        <v>17</v>
      </c>
      <c r="B26" s="15">
        <f>'注文表'!B29</f>
        <v>0</v>
      </c>
      <c r="C26" s="15">
        <f>'注文表'!C29</f>
        <v>0</v>
      </c>
      <c r="D26" s="15">
        <f>'注文表'!D29</f>
        <v>0</v>
      </c>
      <c r="E26" s="15">
        <f>'注文表'!E29</f>
        <v>0</v>
      </c>
      <c r="F26" s="15">
        <f>'注文表'!F29</f>
        <v>0</v>
      </c>
      <c r="G26" s="15">
        <f>'注文表'!G29</f>
        <v>0</v>
      </c>
      <c r="H26" s="15">
        <f>'注文表'!H29</f>
        <v>0</v>
      </c>
      <c r="I26" s="34"/>
      <c r="J26" s="35"/>
      <c r="K26" s="35"/>
    </row>
    <row r="27" spans="1:11" ht="22.5" customHeight="1">
      <c r="A27" s="14">
        <v>18</v>
      </c>
      <c r="B27" s="15">
        <f>'注文表'!B30</f>
        <v>0</v>
      </c>
      <c r="C27" s="15">
        <f>'注文表'!C30</f>
        <v>0</v>
      </c>
      <c r="D27" s="15">
        <f>'注文表'!D30</f>
        <v>0</v>
      </c>
      <c r="E27" s="15">
        <f>'注文表'!E30</f>
        <v>0</v>
      </c>
      <c r="F27" s="15">
        <f>'注文表'!F30</f>
        <v>0</v>
      </c>
      <c r="G27" s="15">
        <f>'注文表'!G30</f>
        <v>0</v>
      </c>
      <c r="H27" s="15">
        <f>'注文表'!H30</f>
        <v>0</v>
      </c>
      <c r="I27" s="34"/>
      <c r="J27" s="35"/>
      <c r="K27" s="35"/>
    </row>
    <row r="28" spans="1:11" ht="22.5" customHeight="1">
      <c r="A28" s="14">
        <v>19</v>
      </c>
      <c r="B28" s="15">
        <f>'注文表'!B31</f>
        <v>0</v>
      </c>
      <c r="C28" s="15">
        <f>'注文表'!C31</f>
        <v>0</v>
      </c>
      <c r="D28" s="15">
        <f>'注文表'!D31</f>
        <v>0</v>
      </c>
      <c r="E28" s="15">
        <f>'注文表'!E31</f>
        <v>0</v>
      </c>
      <c r="F28" s="15">
        <f>'注文表'!F31</f>
        <v>0</v>
      </c>
      <c r="G28" s="15">
        <f>'注文表'!G31</f>
        <v>0</v>
      </c>
      <c r="H28" s="15">
        <f>'注文表'!H31</f>
        <v>0</v>
      </c>
      <c r="I28" s="34"/>
      <c r="J28" s="35"/>
      <c r="K28" s="35"/>
    </row>
    <row r="29" spans="1:11" ht="22.5" customHeight="1">
      <c r="A29" s="14">
        <v>20</v>
      </c>
      <c r="B29" s="15">
        <f>'注文表'!B32</f>
        <v>0</v>
      </c>
      <c r="C29" s="15">
        <f>'注文表'!C32</f>
        <v>0</v>
      </c>
      <c r="D29" s="15">
        <f>'注文表'!D32</f>
        <v>0</v>
      </c>
      <c r="E29" s="15">
        <f>'注文表'!E32</f>
        <v>0</v>
      </c>
      <c r="F29" s="15">
        <f>'注文表'!F32</f>
        <v>0</v>
      </c>
      <c r="G29" s="15">
        <f>'注文表'!G32</f>
        <v>0</v>
      </c>
      <c r="H29" s="15">
        <f>'注文表'!H32</f>
        <v>0</v>
      </c>
      <c r="I29" s="34"/>
      <c r="J29" s="35"/>
      <c r="K29" s="35"/>
    </row>
    <row r="30" spans="1:11" ht="22.5" customHeight="1">
      <c r="A30" s="14">
        <v>21</v>
      </c>
      <c r="B30" s="15">
        <f>'注文表'!B33</f>
        <v>0</v>
      </c>
      <c r="C30" s="15">
        <f>'注文表'!C33</f>
        <v>0</v>
      </c>
      <c r="D30" s="15">
        <f>'注文表'!D33</f>
        <v>0</v>
      </c>
      <c r="E30" s="15">
        <f>'注文表'!E33</f>
        <v>0</v>
      </c>
      <c r="F30" s="15">
        <f>'注文表'!F33</f>
        <v>0</v>
      </c>
      <c r="G30" s="15">
        <f>'注文表'!G33</f>
        <v>0</v>
      </c>
      <c r="H30" s="15">
        <f>'注文表'!H33</f>
        <v>0</v>
      </c>
      <c r="I30" s="34"/>
      <c r="J30" s="35"/>
      <c r="K30" s="35"/>
    </row>
    <row r="31" spans="1:11" ht="22.5" customHeight="1">
      <c r="A31" s="14">
        <v>22</v>
      </c>
      <c r="B31" s="15">
        <f>'注文表'!B34</f>
        <v>0</v>
      </c>
      <c r="C31" s="15">
        <f>'注文表'!C34</f>
        <v>0</v>
      </c>
      <c r="D31" s="15">
        <f>'注文表'!D34</f>
        <v>0</v>
      </c>
      <c r="E31" s="15">
        <f>'注文表'!E34</f>
        <v>0</v>
      </c>
      <c r="F31" s="15">
        <f>'注文表'!F34</f>
        <v>0</v>
      </c>
      <c r="G31" s="15">
        <f>'注文表'!G34</f>
        <v>0</v>
      </c>
      <c r="H31" s="15">
        <f>'注文表'!H34</f>
        <v>0</v>
      </c>
      <c r="I31" s="34"/>
      <c r="J31" s="35"/>
      <c r="K31" s="35"/>
    </row>
    <row r="32" spans="1:11" ht="22.5" customHeight="1">
      <c r="A32" s="14">
        <v>23</v>
      </c>
      <c r="B32" s="15">
        <f>'注文表'!B35</f>
        <v>0</v>
      </c>
      <c r="C32" s="15">
        <f>'注文表'!C35</f>
        <v>0</v>
      </c>
      <c r="D32" s="15">
        <f>'注文表'!D35</f>
        <v>0</v>
      </c>
      <c r="E32" s="15">
        <f>'注文表'!E35</f>
        <v>0</v>
      </c>
      <c r="F32" s="15">
        <f>'注文表'!F35</f>
        <v>0</v>
      </c>
      <c r="G32" s="15">
        <f>'注文表'!G35</f>
        <v>0</v>
      </c>
      <c r="H32" s="15">
        <f>'注文表'!H35</f>
        <v>0</v>
      </c>
      <c r="I32" s="34"/>
      <c r="J32" s="35"/>
      <c r="K32" s="35"/>
    </row>
    <row r="33" spans="1:11" ht="22.5" customHeight="1">
      <c r="A33" s="14">
        <v>24</v>
      </c>
      <c r="B33" s="15">
        <f>'注文表'!B36</f>
        <v>0</v>
      </c>
      <c r="C33" s="15">
        <f>'注文表'!C36</f>
        <v>0</v>
      </c>
      <c r="D33" s="15">
        <f>'注文表'!D36</f>
        <v>0</v>
      </c>
      <c r="E33" s="15">
        <f>'注文表'!E36</f>
        <v>0</v>
      </c>
      <c r="F33" s="15">
        <f>'注文表'!F36</f>
        <v>0</v>
      </c>
      <c r="G33" s="15">
        <f>'注文表'!G36</f>
        <v>0</v>
      </c>
      <c r="H33" s="15">
        <f>'注文表'!H36</f>
        <v>0</v>
      </c>
      <c r="I33" s="34"/>
      <c r="J33" s="35"/>
      <c r="K33" s="35"/>
    </row>
    <row r="34" spans="1:11" ht="22.5" customHeight="1">
      <c r="A34" s="14">
        <v>25</v>
      </c>
      <c r="B34" s="15">
        <f>'注文表'!B37</f>
        <v>0</v>
      </c>
      <c r="C34" s="15">
        <f>'注文表'!C37</f>
        <v>0</v>
      </c>
      <c r="D34" s="15">
        <f>'注文表'!D37</f>
        <v>0</v>
      </c>
      <c r="E34" s="15">
        <f>'注文表'!E37</f>
        <v>0</v>
      </c>
      <c r="F34" s="15">
        <f>'注文表'!F37</f>
        <v>0</v>
      </c>
      <c r="G34" s="15">
        <f>'注文表'!G37</f>
        <v>0</v>
      </c>
      <c r="H34" s="15">
        <f>'注文表'!H37</f>
        <v>0</v>
      </c>
      <c r="I34" s="34"/>
      <c r="J34" s="35"/>
      <c r="K34" s="35"/>
    </row>
    <row r="35" spans="1:11" ht="22.5" customHeight="1">
      <c r="A35" s="14">
        <v>26</v>
      </c>
      <c r="B35" s="15">
        <f>'注文表'!B38</f>
        <v>0</v>
      </c>
      <c r="C35" s="15">
        <f>'注文表'!C38</f>
        <v>0</v>
      </c>
      <c r="D35" s="15">
        <f>'注文表'!D38</f>
        <v>0</v>
      </c>
      <c r="E35" s="15">
        <f>'注文表'!E38</f>
        <v>0</v>
      </c>
      <c r="F35" s="15">
        <f>'注文表'!F38</f>
        <v>0</v>
      </c>
      <c r="G35" s="15">
        <f>'注文表'!G38</f>
        <v>0</v>
      </c>
      <c r="H35" s="15">
        <f>'注文表'!H38</f>
        <v>0</v>
      </c>
      <c r="I35" s="34"/>
      <c r="J35" s="35"/>
      <c r="K35" s="35"/>
    </row>
    <row r="36" spans="1:11" ht="22.5" customHeight="1">
      <c r="A36" s="14">
        <v>27</v>
      </c>
      <c r="B36" s="15">
        <f>'注文表'!B39</f>
        <v>0</v>
      </c>
      <c r="C36" s="15">
        <f>'注文表'!C39</f>
        <v>0</v>
      </c>
      <c r="D36" s="15">
        <f>'注文表'!D39</f>
        <v>0</v>
      </c>
      <c r="E36" s="15">
        <f>'注文表'!E39</f>
        <v>0</v>
      </c>
      <c r="F36" s="15">
        <f>'注文表'!F39</f>
        <v>0</v>
      </c>
      <c r="G36" s="15">
        <f>'注文表'!G39</f>
        <v>0</v>
      </c>
      <c r="H36" s="15">
        <f>'注文表'!H39</f>
        <v>0</v>
      </c>
      <c r="I36" s="34"/>
      <c r="J36" s="35"/>
      <c r="K36" s="35"/>
    </row>
    <row r="37" spans="1:11" ht="22.5" customHeight="1">
      <c r="A37" s="14">
        <v>28</v>
      </c>
      <c r="B37" s="15">
        <f>'注文表'!B40</f>
        <v>0</v>
      </c>
      <c r="C37" s="15">
        <f>'注文表'!C40</f>
        <v>0</v>
      </c>
      <c r="D37" s="15">
        <f>'注文表'!D40</f>
        <v>0</v>
      </c>
      <c r="E37" s="15">
        <f>'注文表'!E40</f>
        <v>0</v>
      </c>
      <c r="F37" s="15">
        <f>'注文表'!F40</f>
        <v>0</v>
      </c>
      <c r="G37" s="15">
        <f>'注文表'!G40</f>
        <v>0</v>
      </c>
      <c r="H37" s="15">
        <f>'注文表'!H40</f>
        <v>0</v>
      </c>
      <c r="I37" s="34"/>
      <c r="J37" s="35"/>
      <c r="K37" s="35"/>
    </row>
    <row r="38" spans="1:11" ht="22.5" customHeight="1">
      <c r="A38" s="14">
        <v>29</v>
      </c>
      <c r="B38" s="15">
        <f>'注文表'!B41</f>
        <v>0</v>
      </c>
      <c r="C38" s="15">
        <f>'注文表'!C41</f>
        <v>0</v>
      </c>
      <c r="D38" s="15">
        <f>'注文表'!D41</f>
        <v>0</v>
      </c>
      <c r="E38" s="15">
        <f>'注文表'!E41</f>
        <v>0</v>
      </c>
      <c r="F38" s="15">
        <f>'注文表'!F41</f>
        <v>0</v>
      </c>
      <c r="G38" s="15">
        <f>'注文表'!G41</f>
        <v>0</v>
      </c>
      <c r="H38" s="15">
        <f>'注文表'!H41</f>
        <v>0</v>
      </c>
      <c r="I38" s="34"/>
      <c r="J38" s="35"/>
      <c r="K38" s="35"/>
    </row>
    <row r="39" spans="1:11" ht="22.5" customHeight="1">
      <c r="A39" s="14">
        <v>30</v>
      </c>
      <c r="B39" s="15">
        <f>'注文表'!B42</f>
        <v>0</v>
      </c>
      <c r="C39" s="15">
        <f>'注文表'!C42</f>
        <v>0</v>
      </c>
      <c r="D39" s="15">
        <f>'注文表'!D42</f>
        <v>0</v>
      </c>
      <c r="E39" s="15">
        <f>'注文表'!E42</f>
        <v>0</v>
      </c>
      <c r="F39" s="15">
        <f>'注文表'!F42</f>
        <v>0</v>
      </c>
      <c r="G39" s="15">
        <f>'注文表'!G42</f>
        <v>0</v>
      </c>
      <c r="H39" s="15">
        <f>'注文表'!H42</f>
        <v>0</v>
      </c>
      <c r="I39" s="34"/>
      <c r="J39" s="35"/>
      <c r="K39" s="35"/>
    </row>
    <row r="40" spans="1:11" ht="22.5" customHeight="1">
      <c r="A40" s="14">
        <v>31</v>
      </c>
      <c r="B40" s="15">
        <f>'注文表'!B43</f>
        <v>0</v>
      </c>
      <c r="C40" s="15">
        <f>'注文表'!C43</f>
        <v>0</v>
      </c>
      <c r="D40" s="15">
        <f>'注文表'!D43</f>
        <v>0</v>
      </c>
      <c r="E40" s="15">
        <f>'注文表'!E43</f>
        <v>0</v>
      </c>
      <c r="F40" s="15">
        <f>'注文表'!F43</f>
        <v>0</v>
      </c>
      <c r="G40" s="15">
        <f>'注文表'!G43</f>
        <v>0</v>
      </c>
      <c r="H40" s="15">
        <f>'注文表'!H43</f>
        <v>0</v>
      </c>
      <c r="I40" s="34"/>
      <c r="J40" s="35"/>
      <c r="K40" s="35"/>
    </row>
    <row r="41" spans="1:11" ht="22.5" customHeight="1">
      <c r="A41" s="14">
        <v>32</v>
      </c>
      <c r="B41" s="15">
        <f>'注文表'!B44</f>
        <v>0</v>
      </c>
      <c r="C41" s="15">
        <f>'注文表'!C44</f>
        <v>0</v>
      </c>
      <c r="D41" s="15">
        <f>'注文表'!D44</f>
        <v>0</v>
      </c>
      <c r="E41" s="15">
        <f>'注文表'!E44</f>
        <v>0</v>
      </c>
      <c r="F41" s="15">
        <f>'注文表'!F44</f>
        <v>0</v>
      </c>
      <c r="G41" s="15">
        <f>'注文表'!G44</f>
        <v>0</v>
      </c>
      <c r="H41" s="15">
        <f>'注文表'!H44</f>
        <v>0</v>
      </c>
      <c r="I41" s="34"/>
      <c r="J41" s="35"/>
      <c r="K41" s="35"/>
    </row>
    <row r="42" spans="1:11" ht="22.5" customHeight="1">
      <c r="A42" s="14">
        <v>33</v>
      </c>
      <c r="B42" s="15">
        <f>'注文表'!B45</f>
        <v>0</v>
      </c>
      <c r="C42" s="15">
        <f>'注文表'!C45</f>
        <v>0</v>
      </c>
      <c r="D42" s="15">
        <f>'注文表'!D45</f>
        <v>0</v>
      </c>
      <c r="E42" s="15">
        <f>'注文表'!E45</f>
        <v>0</v>
      </c>
      <c r="F42" s="15">
        <f>'注文表'!F45</f>
        <v>0</v>
      </c>
      <c r="G42" s="15">
        <f>'注文表'!G45</f>
        <v>0</v>
      </c>
      <c r="H42" s="15">
        <f>'注文表'!H45</f>
        <v>0</v>
      </c>
      <c r="I42" s="34"/>
      <c r="J42" s="35"/>
      <c r="K42" s="35"/>
    </row>
    <row r="43" spans="1:11" ht="22.5" customHeight="1">
      <c r="A43" s="14">
        <v>34</v>
      </c>
      <c r="B43" s="15">
        <f>'注文表'!B46</f>
        <v>0</v>
      </c>
      <c r="C43" s="15">
        <f>'注文表'!C46</f>
        <v>0</v>
      </c>
      <c r="D43" s="15">
        <f>'注文表'!D46</f>
        <v>0</v>
      </c>
      <c r="E43" s="15">
        <f>'注文表'!E46</f>
        <v>0</v>
      </c>
      <c r="F43" s="15">
        <f>'注文表'!F46</f>
        <v>0</v>
      </c>
      <c r="G43" s="15">
        <f>'注文表'!G46</f>
        <v>0</v>
      </c>
      <c r="H43" s="15">
        <f>'注文表'!H46</f>
        <v>0</v>
      </c>
      <c r="I43" s="34"/>
      <c r="J43" s="35"/>
      <c r="K43" s="35"/>
    </row>
    <row r="44" spans="1:11" ht="22.5" customHeight="1">
      <c r="A44" s="14">
        <v>35</v>
      </c>
      <c r="B44" s="15">
        <f>'注文表'!B47</f>
        <v>0</v>
      </c>
      <c r="C44" s="15">
        <f>'注文表'!C47</f>
        <v>0</v>
      </c>
      <c r="D44" s="15">
        <f>'注文表'!D47</f>
        <v>0</v>
      </c>
      <c r="E44" s="15">
        <f>'注文表'!E47</f>
        <v>0</v>
      </c>
      <c r="F44" s="15">
        <f>'注文表'!F47</f>
        <v>0</v>
      </c>
      <c r="G44" s="15">
        <f>'注文表'!G47</f>
        <v>0</v>
      </c>
      <c r="H44" s="15">
        <f>'注文表'!H47</f>
        <v>0</v>
      </c>
      <c r="I44" s="34"/>
      <c r="J44" s="35"/>
      <c r="K44" s="35"/>
    </row>
    <row r="45" spans="1:11" ht="22.5" customHeight="1">
      <c r="A45" s="14">
        <v>36</v>
      </c>
      <c r="B45" s="15">
        <f>'注文表'!B48</f>
        <v>0</v>
      </c>
      <c r="C45" s="15">
        <f>'注文表'!C48</f>
        <v>0</v>
      </c>
      <c r="D45" s="15">
        <f>'注文表'!D48</f>
        <v>0</v>
      </c>
      <c r="E45" s="15">
        <f>'注文表'!E48</f>
        <v>0</v>
      </c>
      <c r="F45" s="15">
        <f>'注文表'!F48</f>
        <v>0</v>
      </c>
      <c r="G45" s="15">
        <f>'注文表'!G48</f>
        <v>0</v>
      </c>
      <c r="H45" s="15">
        <f>'注文表'!H48</f>
        <v>0</v>
      </c>
      <c r="I45" s="34"/>
      <c r="J45" s="35"/>
      <c r="K45" s="35"/>
    </row>
    <row r="46" spans="1:11" ht="22.5" customHeight="1">
      <c r="A46" s="14">
        <v>37</v>
      </c>
      <c r="B46" s="15">
        <f>'注文表'!B49</f>
        <v>0</v>
      </c>
      <c r="C46" s="15">
        <f>'注文表'!C49</f>
        <v>0</v>
      </c>
      <c r="D46" s="15">
        <f>'注文表'!D49</f>
        <v>0</v>
      </c>
      <c r="E46" s="15">
        <f>'注文表'!E49</f>
        <v>0</v>
      </c>
      <c r="F46" s="15">
        <f>'注文表'!F49</f>
        <v>0</v>
      </c>
      <c r="G46" s="15">
        <f>'注文表'!G49</f>
        <v>0</v>
      </c>
      <c r="H46" s="15">
        <f>'注文表'!H49</f>
        <v>0</v>
      </c>
      <c r="I46" s="34"/>
      <c r="J46" s="35"/>
      <c r="K46" s="35"/>
    </row>
    <row r="47" spans="1:11" ht="22.5" customHeight="1">
      <c r="A47" s="14">
        <v>38</v>
      </c>
      <c r="B47" s="15">
        <f>'注文表'!B50</f>
        <v>0</v>
      </c>
      <c r="C47" s="15">
        <f>'注文表'!C50</f>
        <v>0</v>
      </c>
      <c r="D47" s="15">
        <f>'注文表'!D50</f>
        <v>0</v>
      </c>
      <c r="E47" s="15">
        <f>'注文表'!E50</f>
        <v>0</v>
      </c>
      <c r="F47" s="15">
        <f>'注文表'!F50</f>
        <v>0</v>
      </c>
      <c r="G47" s="15">
        <f>'注文表'!G50</f>
        <v>0</v>
      </c>
      <c r="H47" s="15">
        <f>'注文表'!H50</f>
        <v>0</v>
      </c>
      <c r="I47" s="34"/>
      <c r="J47" s="35"/>
      <c r="K47" s="35"/>
    </row>
    <row r="48" spans="1:11" ht="22.5" customHeight="1">
      <c r="A48" s="14">
        <v>39</v>
      </c>
      <c r="B48" s="15">
        <f>'注文表'!B51</f>
        <v>0</v>
      </c>
      <c r="C48" s="15">
        <f>'注文表'!C51</f>
        <v>0</v>
      </c>
      <c r="D48" s="15">
        <f>'注文表'!D51</f>
        <v>0</v>
      </c>
      <c r="E48" s="15">
        <f>'注文表'!E51</f>
        <v>0</v>
      </c>
      <c r="F48" s="15">
        <f>'注文表'!F51</f>
        <v>0</v>
      </c>
      <c r="G48" s="15">
        <f>'注文表'!G51</f>
        <v>0</v>
      </c>
      <c r="H48" s="15">
        <f>'注文表'!H51</f>
        <v>0</v>
      </c>
      <c r="I48" s="34"/>
      <c r="J48" s="35"/>
      <c r="K48" s="35"/>
    </row>
    <row r="49" spans="1:11" ht="22.5" customHeight="1">
      <c r="A49" s="14">
        <v>40</v>
      </c>
      <c r="B49" s="15">
        <f>'注文表'!B52</f>
        <v>0</v>
      </c>
      <c r="C49" s="15">
        <f>'注文表'!C52</f>
        <v>0</v>
      </c>
      <c r="D49" s="15">
        <f>'注文表'!D52</f>
        <v>0</v>
      </c>
      <c r="E49" s="15">
        <f>'注文表'!E52</f>
        <v>0</v>
      </c>
      <c r="F49" s="15">
        <f>'注文表'!F52</f>
        <v>0</v>
      </c>
      <c r="G49" s="15">
        <f>'注文表'!G52</f>
        <v>0</v>
      </c>
      <c r="H49" s="15">
        <f>'注文表'!H52</f>
        <v>0</v>
      </c>
      <c r="I49" s="34"/>
      <c r="J49" s="35"/>
      <c r="K49" s="35"/>
    </row>
    <row r="50" spans="1:11" ht="22.5" customHeight="1">
      <c r="A50" s="14">
        <v>41</v>
      </c>
      <c r="B50" s="15">
        <f>'注文表'!B53</f>
        <v>0</v>
      </c>
      <c r="C50" s="15">
        <f>'注文表'!C53</f>
        <v>0</v>
      </c>
      <c r="D50" s="15">
        <f>'注文表'!D53</f>
        <v>0</v>
      </c>
      <c r="E50" s="15">
        <f>'注文表'!E53</f>
        <v>0</v>
      </c>
      <c r="F50" s="15">
        <f>'注文表'!F53</f>
        <v>0</v>
      </c>
      <c r="G50" s="15">
        <f>'注文表'!G53</f>
        <v>0</v>
      </c>
      <c r="H50" s="15">
        <f>'注文表'!H53</f>
        <v>0</v>
      </c>
      <c r="I50" s="34"/>
      <c r="J50" s="35"/>
      <c r="K50" s="35"/>
    </row>
    <row r="51" spans="1:11" ht="22.5" customHeight="1">
      <c r="A51" s="14">
        <v>42</v>
      </c>
      <c r="B51" s="15">
        <f>'注文表'!B54</f>
        <v>0</v>
      </c>
      <c r="C51" s="15">
        <f>'注文表'!C54</f>
        <v>0</v>
      </c>
      <c r="D51" s="15">
        <f>'注文表'!D54</f>
        <v>0</v>
      </c>
      <c r="E51" s="15">
        <f>'注文表'!E54</f>
        <v>0</v>
      </c>
      <c r="F51" s="15">
        <f>'注文表'!F54</f>
        <v>0</v>
      </c>
      <c r="G51" s="15">
        <f>'注文表'!G54</f>
        <v>0</v>
      </c>
      <c r="H51" s="15">
        <f>'注文表'!H54</f>
        <v>0</v>
      </c>
      <c r="I51" s="34"/>
      <c r="J51" s="35"/>
      <c r="K51" s="35"/>
    </row>
    <row r="52" spans="1:11" ht="22.5" customHeight="1">
      <c r="A52" s="14">
        <v>43</v>
      </c>
      <c r="B52" s="15">
        <f>'注文表'!B55</f>
        <v>0</v>
      </c>
      <c r="C52" s="15">
        <f>'注文表'!C55</f>
        <v>0</v>
      </c>
      <c r="D52" s="15">
        <f>'注文表'!D55</f>
        <v>0</v>
      </c>
      <c r="E52" s="15">
        <f>'注文表'!E55</f>
        <v>0</v>
      </c>
      <c r="F52" s="15">
        <f>'注文表'!F55</f>
        <v>0</v>
      </c>
      <c r="G52" s="15">
        <f>'注文表'!G55</f>
        <v>0</v>
      </c>
      <c r="H52" s="15">
        <f>'注文表'!H55</f>
        <v>0</v>
      </c>
      <c r="I52" s="34"/>
      <c r="J52" s="35"/>
      <c r="K52" s="35"/>
    </row>
    <row r="53" spans="1:11" ht="22.5" customHeight="1">
      <c r="A53" s="14">
        <v>44</v>
      </c>
      <c r="B53" s="15">
        <f>'注文表'!B56</f>
        <v>0</v>
      </c>
      <c r="C53" s="15">
        <f>'注文表'!C56</f>
        <v>0</v>
      </c>
      <c r="D53" s="15">
        <f>'注文表'!D56</f>
        <v>0</v>
      </c>
      <c r="E53" s="15">
        <f>'注文表'!E56</f>
        <v>0</v>
      </c>
      <c r="F53" s="15">
        <f>'注文表'!F56</f>
        <v>0</v>
      </c>
      <c r="G53" s="15">
        <f>'注文表'!G56</f>
        <v>0</v>
      </c>
      <c r="H53" s="15">
        <f>'注文表'!H56</f>
        <v>0</v>
      </c>
      <c r="I53" s="34"/>
      <c r="J53" s="35"/>
      <c r="K53" s="35"/>
    </row>
    <row r="54" spans="1:11" ht="22.5" customHeight="1">
      <c r="A54" s="14">
        <v>45</v>
      </c>
      <c r="B54" s="15">
        <f>'注文表'!B57</f>
        <v>0</v>
      </c>
      <c r="C54" s="15">
        <f>'注文表'!C57</f>
        <v>0</v>
      </c>
      <c r="D54" s="15">
        <f>'注文表'!D57</f>
        <v>0</v>
      </c>
      <c r="E54" s="15">
        <f>'注文表'!E57</f>
        <v>0</v>
      </c>
      <c r="F54" s="15">
        <f>'注文表'!F57</f>
        <v>0</v>
      </c>
      <c r="G54" s="15">
        <f>'注文表'!G57</f>
        <v>0</v>
      </c>
      <c r="H54" s="15">
        <f>'注文表'!H57</f>
        <v>0</v>
      </c>
      <c r="I54" s="34"/>
      <c r="J54" s="35"/>
      <c r="K54" s="35"/>
    </row>
    <row r="55" spans="1:11" ht="22.5" customHeight="1">
      <c r="A55" s="14">
        <v>46</v>
      </c>
      <c r="B55" s="15">
        <f>'注文表'!B58</f>
        <v>0</v>
      </c>
      <c r="C55" s="15">
        <f>'注文表'!C58</f>
        <v>0</v>
      </c>
      <c r="D55" s="15">
        <f>'注文表'!D58</f>
        <v>0</v>
      </c>
      <c r="E55" s="15">
        <f>'注文表'!E58</f>
        <v>0</v>
      </c>
      <c r="F55" s="15">
        <f>'注文表'!F58</f>
        <v>0</v>
      </c>
      <c r="G55" s="15">
        <f>'注文表'!G58</f>
        <v>0</v>
      </c>
      <c r="H55" s="15">
        <f>'注文表'!H58</f>
        <v>0</v>
      </c>
      <c r="I55" s="34"/>
      <c r="J55" s="35"/>
      <c r="K55" s="35"/>
    </row>
    <row r="56" spans="1:11" ht="22.5" customHeight="1">
      <c r="A56" s="14">
        <v>47</v>
      </c>
      <c r="B56" s="15">
        <f>'注文表'!B59</f>
        <v>0</v>
      </c>
      <c r="C56" s="15">
        <f>'注文表'!C59</f>
        <v>0</v>
      </c>
      <c r="D56" s="15">
        <f>'注文表'!D59</f>
        <v>0</v>
      </c>
      <c r="E56" s="15">
        <f>'注文表'!E59</f>
        <v>0</v>
      </c>
      <c r="F56" s="15">
        <f>'注文表'!F59</f>
        <v>0</v>
      </c>
      <c r="G56" s="15">
        <f>'注文表'!G59</f>
        <v>0</v>
      </c>
      <c r="H56" s="15">
        <f>'注文表'!H59</f>
        <v>0</v>
      </c>
      <c r="I56" s="34"/>
      <c r="J56" s="35"/>
      <c r="K56" s="35"/>
    </row>
    <row r="57" spans="1:11" ht="22.5" customHeight="1">
      <c r="A57" s="14">
        <v>48</v>
      </c>
      <c r="B57" s="15">
        <f>'注文表'!B60</f>
        <v>0</v>
      </c>
      <c r="C57" s="15">
        <f>'注文表'!C60</f>
        <v>0</v>
      </c>
      <c r="D57" s="15">
        <f>'注文表'!D60</f>
        <v>0</v>
      </c>
      <c r="E57" s="15">
        <f>'注文表'!E60</f>
        <v>0</v>
      </c>
      <c r="F57" s="15">
        <f>'注文表'!F60</f>
        <v>0</v>
      </c>
      <c r="G57" s="15">
        <f>'注文表'!G60</f>
        <v>0</v>
      </c>
      <c r="H57" s="15">
        <f>'注文表'!H60</f>
        <v>0</v>
      </c>
      <c r="I57" s="34"/>
      <c r="J57" s="35"/>
      <c r="K57" s="35"/>
    </row>
    <row r="58" spans="1:11" ht="22.5" customHeight="1">
      <c r="A58" s="14">
        <v>49</v>
      </c>
      <c r="B58" s="15">
        <f>'注文表'!B61</f>
        <v>0</v>
      </c>
      <c r="C58" s="15">
        <f>'注文表'!C61</f>
        <v>0</v>
      </c>
      <c r="D58" s="15">
        <f>'注文表'!D61</f>
        <v>0</v>
      </c>
      <c r="E58" s="15">
        <f>'注文表'!E61</f>
        <v>0</v>
      </c>
      <c r="F58" s="15">
        <f>'注文表'!F61</f>
        <v>0</v>
      </c>
      <c r="G58" s="16">
        <f>'注文表'!G61</f>
        <v>0</v>
      </c>
      <c r="H58" s="16">
        <f>'注文表'!H61</f>
        <v>0</v>
      </c>
      <c r="I58" s="36"/>
      <c r="J58" s="37"/>
      <c r="K58" s="35"/>
    </row>
    <row r="59" spans="1:11" ht="22.5" customHeight="1">
      <c r="A59" s="14">
        <v>50</v>
      </c>
      <c r="B59" s="15">
        <f>'注文表'!B62</f>
        <v>0</v>
      </c>
      <c r="C59" s="15">
        <f>'注文表'!C62</f>
        <v>0</v>
      </c>
      <c r="D59" s="15">
        <f>'注文表'!D62</f>
        <v>0</v>
      </c>
      <c r="E59" s="15">
        <f>'注文表'!E62</f>
        <v>0</v>
      </c>
      <c r="F59" s="17">
        <f>'注文表'!F62</f>
        <v>0</v>
      </c>
      <c r="G59" s="18">
        <f>'注文表'!G62</f>
        <v>0</v>
      </c>
      <c r="H59" s="19">
        <f>'注文表'!H62</f>
        <v>0</v>
      </c>
      <c r="I59" s="38"/>
      <c r="J59" s="35"/>
      <c r="K59" s="35"/>
    </row>
    <row r="60" spans="2:10" ht="17.25">
      <c r="B60" s="20" t="s">
        <v>41</v>
      </c>
      <c r="F60" s="96" t="s">
        <v>42</v>
      </c>
      <c r="G60" s="97"/>
      <c r="H60" s="21">
        <f>SUM(H10:H59)</f>
        <v>0</v>
      </c>
      <c r="I60" s="39"/>
      <c r="J60" s="40"/>
    </row>
    <row r="61" spans="6:10" ht="17.25">
      <c r="F61" s="98" t="s">
        <v>43</v>
      </c>
      <c r="G61" s="99"/>
      <c r="H61" s="22">
        <f>SUM(I10:I59)</f>
        <v>0</v>
      </c>
      <c r="I61" s="41"/>
      <c r="J61" s="42"/>
    </row>
    <row r="62" spans="6:10" ht="17.25">
      <c r="F62" s="98" t="s">
        <v>44</v>
      </c>
      <c r="G62" s="99"/>
      <c r="H62" s="21">
        <f>SUM(H60:H61)</f>
        <v>0</v>
      </c>
      <c r="I62" s="41"/>
      <c r="J62" s="42"/>
    </row>
    <row r="63" spans="6:10" ht="17.25">
      <c r="F63" s="23"/>
      <c r="G63" s="24"/>
      <c r="H63" s="25"/>
      <c r="I63" s="41"/>
      <c r="J63" s="42"/>
    </row>
    <row r="64" spans="6:11" ht="17.25">
      <c r="F64" s="98" t="s">
        <v>45</v>
      </c>
      <c r="G64" s="99"/>
      <c r="H64" s="26">
        <f>H62*K64</f>
        <v>0</v>
      </c>
      <c r="I64" s="41"/>
      <c r="J64" s="43" t="s">
        <v>46</v>
      </c>
      <c r="K64" s="44">
        <v>0</v>
      </c>
    </row>
    <row r="65" spans="6:11" ht="17.25">
      <c r="F65" s="98" t="s">
        <v>47</v>
      </c>
      <c r="G65" s="99"/>
      <c r="H65" s="26">
        <f>H64*K68</f>
        <v>0</v>
      </c>
      <c r="I65" s="41"/>
      <c r="J65" s="45" t="s">
        <v>48</v>
      </c>
      <c r="K65" s="46">
        <v>0.045</v>
      </c>
    </row>
    <row r="66" spans="6:11" ht="17.25">
      <c r="F66" s="98" t="s">
        <v>49</v>
      </c>
      <c r="G66" s="99"/>
      <c r="H66" s="47">
        <f>IF(H62=0,0,(H64+H65)*K65)</f>
        <v>0</v>
      </c>
      <c r="I66" s="41"/>
      <c r="J66" s="50"/>
      <c r="K66" s="51"/>
    </row>
    <row r="67" spans="6:11" ht="17.25">
      <c r="F67" s="98" t="s">
        <v>50</v>
      </c>
      <c r="G67" s="99"/>
      <c r="H67" s="48">
        <f>H65*0.08</f>
        <v>0</v>
      </c>
      <c r="I67" s="41"/>
      <c r="J67" s="52"/>
      <c r="K67" s="53"/>
    </row>
    <row r="68" spans="6:11" ht="17.25">
      <c r="F68" s="98" t="s">
        <v>51</v>
      </c>
      <c r="G68" s="99"/>
      <c r="H68" s="49"/>
      <c r="I68" s="41"/>
      <c r="J68" s="45" t="s">
        <v>52</v>
      </c>
      <c r="K68" s="54"/>
    </row>
    <row r="69" spans="6:10" ht="26.25" customHeight="1">
      <c r="F69" s="101" t="s">
        <v>42</v>
      </c>
      <c r="G69" s="102"/>
      <c r="H69" s="26">
        <f>H64+H65+H66+H67-H68</f>
        <v>0</v>
      </c>
      <c r="I69" s="41"/>
      <c r="J69" s="42"/>
    </row>
  </sheetData>
  <sheetProtection/>
  <mergeCells count="22">
    <mergeCell ref="A1:K1"/>
    <mergeCell ref="F69:G69"/>
    <mergeCell ref="A2:A7"/>
    <mergeCell ref="B4:B5"/>
    <mergeCell ref="B6:B7"/>
    <mergeCell ref="C4:C5"/>
    <mergeCell ref="C6:C7"/>
    <mergeCell ref="D4:D5"/>
    <mergeCell ref="D6:D7"/>
    <mergeCell ref="B2:C3"/>
    <mergeCell ref="F65:G65"/>
    <mergeCell ref="F66:G66"/>
    <mergeCell ref="F67:G67"/>
    <mergeCell ref="F68:G68"/>
    <mergeCell ref="F60:G60"/>
    <mergeCell ref="F61:G61"/>
    <mergeCell ref="F62:G62"/>
    <mergeCell ref="F64:G64"/>
    <mergeCell ref="G2:H2"/>
    <mergeCell ref="I2:J2"/>
    <mergeCell ref="G3:H3"/>
    <mergeCell ref="I3:J3"/>
  </mergeCells>
  <hyperlinks>
    <hyperlink ref="C9" r:id="rId1" tooltip="https://www.taobao.com/" display="https://www.taobao.com/"/>
  </hyperlinks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landscape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</dc:creator>
  <cp:keywords/>
  <dc:description/>
  <cp:lastModifiedBy>SkyUN.Org</cp:lastModifiedBy>
  <cp:lastPrinted>2016-03-10T00:17:59Z</cp:lastPrinted>
  <dcterms:created xsi:type="dcterms:W3CDTF">2014-11-17T14:16:49Z</dcterms:created>
  <dcterms:modified xsi:type="dcterms:W3CDTF">2016-03-22T12:53:18Z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